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customProperty5.bin" ContentType="application/vnd.openxmlformats-officedocument.spreadsheetml.customProperty"/>
  <Override PartName="/xl/drawings/drawing5.xml" ContentType="application/vnd.openxmlformats-officedocument.drawing+xml"/>
  <Override PartName="/xl/customProperty6.bin" ContentType="application/vnd.openxmlformats-officedocument.spreadsheetml.customProperty"/>
  <Override PartName="/xl/drawings/drawing6.xml" ContentType="application/vnd.openxmlformats-officedocument.drawing+xml"/>
  <Override PartName="/xl/customProperty7.bin" ContentType="application/vnd.openxmlformats-officedocument.spreadsheetml.customProperty"/>
  <Override PartName="/xl/drawings/drawing7.xml" ContentType="application/vnd.openxmlformats-officedocument.drawing+xml"/>
  <Override PartName="/xl/customProperty8.bin" ContentType="application/vnd.openxmlformats-officedocument.spreadsheetml.customProperty"/>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ustomProperty9.bin" ContentType="application/vnd.openxmlformats-officedocument.spreadsheetml.customProperty"/>
  <Override PartName="/xl/drawings/drawing11.xml" ContentType="application/vnd.openxmlformats-officedocument.drawing+xml"/>
  <Override PartName="/xl/customProperty10.bin" ContentType="application/vnd.openxmlformats-officedocument.spreadsheetml.customProperty"/>
  <Override PartName="/xl/drawings/drawing1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showInkAnnotation="0" codeName="EstaPasta_de_trabalho"/>
  <mc:AlternateContent xmlns:mc="http://schemas.openxmlformats.org/markup-compatibility/2006">
    <mc:Choice Requires="x15">
      <x15ac:absPath xmlns:x15ac="http://schemas.microsoft.com/office/spreadsheetml/2010/11/ac" url="https://gerdaucld.sharepoint.com/sites/SUPERRI/Shared Documents/General/Divulgação de Resultados/2025/2T25/12. Guia de Modelagem/"/>
    </mc:Choice>
  </mc:AlternateContent>
  <xr:revisionPtr revIDLastSave="69" documentId="8_{565ABE32-68B8-44D6-B2A9-FB73E3ED6B6B}" xr6:coauthVersionLast="47" xr6:coauthVersionMax="47" xr10:uidLastSave="{60B88F0F-ED93-44EC-A5F7-189879C03298}"/>
  <bookViews>
    <workbookView xWindow="-28920" yWindow="-990" windowWidth="29040" windowHeight="15720" tabRatio="900" xr2:uid="{00000000-000D-0000-FFFF-FFFF00000000}"/>
  </bookViews>
  <sheets>
    <sheet name="Cover" sheetId="1" r:id="rId1"/>
    <sheet name="1 - Assumptions" sheetId="15" r:id="rId2"/>
    <sheet name="2 - Steel Production Process" sheetId="23" r:id="rId3"/>
    <sheet name="3 - Production" sheetId="5" r:id="rId4"/>
    <sheet name="4 - Shipments" sheetId="7" r:id="rId5"/>
    <sheet name="5 - Investments" sheetId="10" r:id="rId6"/>
    <sheet name="6 - Indebtedness" sheetId="12" r:id="rId7"/>
    <sheet name="7 - Financial Statements" sheetId="20" r:id="rId8"/>
    <sheet name="8 - Segments Results" sheetId="35" r:id="rId9"/>
    <sheet name="9 - Production Costs" sheetId="36" r:id="rId10"/>
    <sheet name="10 - Capacity" sheetId="33" r:id="rId11"/>
    <sheet name="11 - Free Cash Flow" sheetId="34" r:id="rId12"/>
  </sheets>
  <definedNames>
    <definedName name="_xlnm._FilterDatabase" localSheetId="10" hidden="1">'10 - Capacity'!$A$9:$Z$40</definedName>
    <definedName name="_xlnm.Print_Area" localSheetId="1">'1 - Assumptions'!$A$1:$Q$29</definedName>
    <definedName name="_xlnm.Print_Area" localSheetId="2">'2 - Steel Production Process'!$A$5:$M$58</definedName>
    <definedName name="_xlnm.Print_Area" localSheetId="3">'3 - Production'!$A$1:$B$23</definedName>
    <definedName name="_xlnm.Print_Area" localSheetId="4">'4 - Shipments'!$A$1:$C$30</definedName>
    <definedName name="_xlnm.Print_Area" localSheetId="5">'5 - Investments'!$A$6:$C$16</definedName>
    <definedName name="_xlnm.Print_Area" localSheetId="6">'6 - Indebtedness'!$A$1:$C$44</definedName>
    <definedName name="_xlnm.Print_Area" localSheetId="7">'7 - Financial Statements'!$A$1:$B$74</definedName>
    <definedName name="_xlnm.Print_Area" localSheetId="8">'8 - Segments Results'!$A$1:$B$79</definedName>
    <definedName name="_xlnm.Print_Area" localSheetId="9">'9 - Production Costs'!$B$2:$B$49</definedName>
    <definedName name="_xlnm.Print_Area" localSheetId="0">Cover!$A$1:$M$48</definedName>
  </definedNames>
  <calcPr calcId="191028" concurrentManualCount="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<sst xmlns="http://schemas.openxmlformats.org/spreadsheetml/2006/main" count="689" uniqueCount="268">
  <si>
    <t>12. Custo</t>
  </si>
  <si>
    <t xml:space="preserve">        </t>
  </si>
  <si>
    <t>.</t>
  </si>
  <si>
    <t>0,9 t</t>
  </si>
  <si>
    <t>0,2 t</t>
  </si>
  <si>
    <t>1,6 t</t>
  </si>
  <si>
    <t>0,8 t</t>
  </si>
  <si>
    <t>0,6 t</t>
  </si>
  <si>
    <t>400 kWh/t</t>
  </si>
  <si>
    <t>-</t>
  </si>
  <si>
    <t>Ligas</t>
  </si>
  <si>
    <t>13 kg/t</t>
  </si>
  <si>
    <t>5 a 30kg/t</t>
  </si>
  <si>
    <t>4 Kg/t</t>
  </si>
  <si>
    <t>Total</t>
  </si>
  <si>
    <t>Bars</t>
  </si>
  <si>
    <t>Shapes</t>
  </si>
  <si>
    <t>Downstream</t>
  </si>
  <si>
    <t>CAPEX</t>
  </si>
  <si>
    <t>DÍVIDA BRUTA</t>
  </si>
  <si>
    <t>Euro</t>
  </si>
  <si>
    <t>Demais moedas</t>
  </si>
  <si>
    <t>Despesas com provisão para risco de crédito</t>
  </si>
  <si>
    <t>Reversão de passivos contingentes, líquido</t>
  </si>
  <si>
    <t>Reorganização Societária Mexico</t>
  </si>
  <si>
    <t>(-) Atualização de créditos tributários</t>
  </si>
  <si>
    <t>SG&amp;A</t>
  </si>
  <si>
    <t xml:space="preserve">Custos Fixos </t>
  </si>
  <si>
    <t>Sucata</t>
  </si>
  <si>
    <t>Minério</t>
  </si>
  <si>
    <t>Outros metálicos</t>
  </si>
  <si>
    <t xml:space="preserve">               </t>
  </si>
  <si>
    <t>BF</t>
  </si>
  <si>
    <t>ARACARIGUAMA</t>
  </si>
  <si>
    <t>EAF</t>
  </si>
  <si>
    <t>COSIGUA</t>
  </si>
  <si>
    <t>DIVINOPOLIS</t>
  </si>
  <si>
    <t>RIOGRANDENSE</t>
  </si>
  <si>
    <t>BARAO COCAIS</t>
  </si>
  <si>
    <t>ACONORTE</t>
  </si>
  <si>
    <t>CEARENSE</t>
  </si>
  <si>
    <t>420*</t>
  </si>
  <si>
    <t>CHARQUEADAS</t>
  </si>
  <si>
    <t>MOGI</t>
  </si>
  <si>
    <t>280*</t>
  </si>
  <si>
    <t>USIBA</t>
  </si>
  <si>
    <t>495*</t>
  </si>
  <si>
    <t xml:space="preserve">Sub Total </t>
  </si>
  <si>
    <t>PERU</t>
  </si>
  <si>
    <t>Peru</t>
  </si>
  <si>
    <t>ARGENTINA</t>
  </si>
  <si>
    <t>Argentina</t>
  </si>
  <si>
    <t>URUGUAI</t>
  </si>
  <si>
    <t>MIDLOTHIAN</t>
  </si>
  <si>
    <t>PETERSBURG</t>
  </si>
  <si>
    <t>WHITBY</t>
  </si>
  <si>
    <t>CARTESVILLE</t>
  </si>
  <si>
    <t>ST PAUL</t>
  </si>
  <si>
    <t>370*</t>
  </si>
  <si>
    <t>CHARLOTTE</t>
  </si>
  <si>
    <t>MANITOBA</t>
  </si>
  <si>
    <t>WILTON</t>
  </si>
  <si>
    <t>CAMBRIDGE</t>
  </si>
  <si>
    <t>299*</t>
  </si>
  <si>
    <t>MONROE</t>
  </si>
  <si>
    <t>FORTH SMITH</t>
  </si>
  <si>
    <t>TOTAL</t>
  </si>
  <si>
    <t>397*</t>
  </si>
  <si>
    <t>264*</t>
  </si>
  <si>
    <t>Sub Total</t>
  </si>
  <si>
    <t>360*</t>
  </si>
  <si>
    <t>250*</t>
  </si>
  <si>
    <t>(-) CAPEX</t>
  </si>
  <si>
    <t>330*</t>
  </si>
  <si>
    <t>JACKSON TN</t>
  </si>
  <si>
    <t>JACKSON MI</t>
  </si>
  <si>
    <t>193*</t>
  </si>
  <si>
    <t>CAUCAIA</t>
  </si>
  <si>
    <t>OURO BRANCO</t>
  </si>
  <si>
    <t>PINDAMONHANGABA</t>
  </si>
  <si>
    <t>160*</t>
  </si>
  <si>
    <t>135*</t>
  </si>
  <si>
    <t>This Valuation Guide is based on the following assumptions:</t>
  </si>
  <si>
    <r>
      <rPr>
        <b/>
        <sz val="12"/>
        <color indexed="23"/>
        <rFont val="Barlow"/>
      </rPr>
      <t>Volume unit:</t>
    </r>
    <r>
      <rPr>
        <b/>
        <sz val="12"/>
        <color indexed="18"/>
        <rFont val="Barlow"/>
      </rPr>
      <t xml:space="preserve"> </t>
    </r>
    <r>
      <rPr>
        <sz val="12"/>
        <color indexed="18"/>
        <rFont val="Barlow"/>
      </rPr>
      <t>Metric Ton (1 metric ton = 1,1 short ton)</t>
    </r>
  </si>
  <si>
    <r>
      <rPr>
        <b/>
        <sz val="12"/>
        <color indexed="23"/>
        <rFont val="Barlow"/>
      </rPr>
      <t>Updating:</t>
    </r>
    <r>
      <rPr>
        <b/>
        <sz val="12"/>
        <color indexed="18"/>
        <rFont val="Barlow"/>
      </rPr>
      <t xml:space="preserve"> </t>
    </r>
    <r>
      <rPr>
        <sz val="12"/>
        <color indexed="18"/>
        <rFont val="Barlow"/>
      </rPr>
      <t>quarterly</t>
    </r>
  </si>
  <si>
    <r>
      <rPr>
        <b/>
        <sz val="12"/>
        <color indexed="23"/>
        <rFont val="Barlow"/>
      </rPr>
      <t>Accounting standard:</t>
    </r>
    <r>
      <rPr>
        <b/>
        <sz val="12"/>
        <color indexed="18"/>
        <rFont val="Barlow"/>
      </rPr>
      <t xml:space="preserve"> </t>
    </r>
    <r>
      <rPr>
        <sz val="12"/>
        <color indexed="18"/>
        <rFont val="Barlow"/>
      </rPr>
      <t>IFRS</t>
    </r>
  </si>
  <si>
    <r>
      <rPr>
        <b/>
        <sz val="12"/>
        <color indexed="23"/>
        <rFont val="Barlow"/>
      </rPr>
      <t xml:space="preserve">Cost accounting standard: </t>
    </r>
    <r>
      <rPr>
        <sz val="12"/>
        <color indexed="18"/>
        <rFont val="Barlow"/>
      </rPr>
      <t>average cost</t>
    </r>
  </si>
  <si>
    <r>
      <rPr>
        <b/>
        <sz val="12"/>
        <color indexed="23"/>
        <rFont val="Barlow"/>
      </rPr>
      <t xml:space="preserve">Debt information: </t>
    </r>
    <r>
      <rPr>
        <sz val="12"/>
        <color indexed="18"/>
        <rFont val="Barlow"/>
      </rPr>
      <t>includes debentures</t>
    </r>
  </si>
  <si>
    <r>
      <rPr>
        <b/>
        <sz val="12"/>
        <color indexed="23"/>
        <rFont val="Barlow"/>
      </rPr>
      <t>Functional currency:</t>
    </r>
    <r>
      <rPr>
        <sz val="12"/>
        <color indexed="18"/>
        <rFont val="Barlow"/>
      </rPr>
      <t xml:space="preserve"> Brazilian real - R$ (For overseas companies, Income Statement accounts are converted based on the average exchange rate in the quarter, while Balance Sheet accounts are converted based on the exchange rate at the end of the quarter).</t>
    </r>
  </si>
  <si>
    <t>Business Division (BD):</t>
  </si>
  <si>
    <t>‘000  metric tonnes</t>
  </si>
  <si>
    <t>Brazil BD</t>
  </si>
  <si>
    <t xml:space="preserve">      Domestic</t>
  </si>
  <si>
    <t xml:space="preserve">      Export</t>
  </si>
  <si>
    <t>Shipments of long steel</t>
  </si>
  <si>
    <t>Shipments of flat steel</t>
  </si>
  <si>
    <t>Brazil</t>
  </si>
  <si>
    <t>North America</t>
  </si>
  <si>
    <t>South America</t>
  </si>
  <si>
    <t>Eliminations</t>
  </si>
  <si>
    <t>CRUDE STEEL</t>
  </si>
  <si>
    <t>North America BD</t>
  </si>
  <si>
    <t>South America BD</t>
  </si>
  <si>
    <t>ROLLED PRODUCTS</t>
  </si>
  <si>
    <t>1Q23</t>
  </si>
  <si>
    <t>2Q23</t>
  </si>
  <si>
    <t>3Q23</t>
  </si>
  <si>
    <t>4Q23</t>
  </si>
  <si>
    <t>1Q24</t>
  </si>
  <si>
    <t>2Q24</t>
  </si>
  <si>
    <t>3Q24</t>
  </si>
  <si>
    <t>4Q24</t>
  </si>
  <si>
    <t>R$ million</t>
  </si>
  <si>
    <t>Others</t>
  </si>
  <si>
    <t xml:space="preserve">Brazil </t>
  </si>
  <si>
    <t xml:space="preserve">North America </t>
  </si>
  <si>
    <t xml:space="preserve">South America </t>
  </si>
  <si>
    <t>Competitiveness</t>
  </si>
  <si>
    <t>SHORT TERM</t>
  </si>
  <si>
    <t>Local currency</t>
  </si>
  <si>
    <t>Foreign currency</t>
  </si>
  <si>
    <t>Companies abroad</t>
  </si>
  <si>
    <t>LONG TERM</t>
  </si>
  <si>
    <t>Interest on the debt</t>
  </si>
  <si>
    <t>GROSS DEBT (principal)</t>
  </si>
  <si>
    <t>CASH AND CASH EQUIVALENTS</t>
  </si>
  <si>
    <t>In other currencies</t>
  </si>
  <si>
    <t>NET DEBT</t>
  </si>
  <si>
    <t>GROSS DEBT BY CURRENCY</t>
  </si>
  <si>
    <t>Brazilian real</t>
  </si>
  <si>
    <t>U.S. dollar</t>
  </si>
  <si>
    <t>Other currencies</t>
  </si>
  <si>
    <t>GROSS DEBT: MATURITY</t>
  </si>
  <si>
    <t>2031 &amp; after</t>
  </si>
  <si>
    <t xml:space="preserve">INCOME STATEMENT </t>
  </si>
  <si>
    <t>Net sales revenue</t>
  </si>
  <si>
    <t>Cost of goods sold</t>
  </si>
  <si>
    <t>Gross income</t>
  </si>
  <si>
    <t>GROSS MARGIN</t>
  </si>
  <si>
    <t>Selling, general and administrative expenses</t>
  </si>
  <si>
    <t>Other operating revenue (expenses)</t>
  </si>
  <si>
    <t>Losses from impairment of assets</t>
  </si>
  <si>
    <t xml:space="preserve">Recovery of Eletrobras Compulsory Loan </t>
  </si>
  <si>
    <t>Extraordinary Items Adjustment (sale of assets)</t>
  </si>
  <si>
    <t>Equity income</t>
  </si>
  <si>
    <t>Income before financial income (expenses) and taxes</t>
  </si>
  <si>
    <t>Net financial income (expenses)</t>
  </si>
  <si>
    <t>Income before taxes</t>
  </si>
  <si>
    <t>Provision for income tax and social contribution</t>
  </si>
  <si>
    <t>NET INCOME (LOSS) IN THE PERIOD</t>
  </si>
  <si>
    <t>(-) Credit recovery / Provisions</t>
  </si>
  <si>
    <t>(-) Recovery of Eletrobras compulsory loans</t>
  </si>
  <si>
    <t xml:space="preserve">(+) Impairments </t>
  </si>
  <si>
    <t>(-/+) Income and social contribution taxes - non recurring items</t>
  </si>
  <si>
    <t>NET INCOME (LOSS) ADJUSTED IN THE PERIOD</t>
  </si>
  <si>
    <t xml:space="preserve">Depreciation </t>
  </si>
  <si>
    <t>EBITDA Adjusted</t>
  </si>
  <si>
    <t>Adjusted EBITDA MARGIN</t>
  </si>
  <si>
    <t>BALANCE SHEET</t>
  </si>
  <si>
    <t>CURRENT ASSETS</t>
  </si>
  <si>
    <t>Cash, cash equivalents and financial investments</t>
  </si>
  <si>
    <t>Accounts receivable</t>
  </si>
  <si>
    <t>Inventories</t>
  </si>
  <si>
    <t>Other</t>
  </si>
  <si>
    <t>NON CURRENT ASSETS</t>
  </si>
  <si>
    <t>Deferred income tax</t>
  </si>
  <si>
    <t>Investments</t>
  </si>
  <si>
    <t>Goodwill</t>
  </si>
  <si>
    <t>Intangible</t>
  </si>
  <si>
    <t>Fixed assets</t>
  </si>
  <si>
    <t>TOTAL ASSETS</t>
  </si>
  <si>
    <t>CURRENT LIABILITIES</t>
  </si>
  <si>
    <t>Financing</t>
  </si>
  <si>
    <t>NON CURRENT LIABILITIES</t>
  </si>
  <si>
    <t>Employee benefits</t>
  </si>
  <si>
    <t>SHAREHOLDERS’ EQUITY</t>
  </si>
  <si>
    <t>Capital stock</t>
  </si>
  <si>
    <t>Reserves and other</t>
  </si>
  <si>
    <t>Minority interest</t>
  </si>
  <si>
    <t>TOTAL LIABILITIES AND EQUITY</t>
  </si>
  <si>
    <t>EXCHANGE RATE</t>
  </si>
  <si>
    <t>Average Exchange Rate</t>
  </si>
  <si>
    <t>End of Period Exchange Rate</t>
  </si>
  <si>
    <t>Consolidated</t>
  </si>
  <si>
    <t>Shipments</t>
  </si>
  <si>
    <t>Net Revenues</t>
  </si>
  <si>
    <t>Gross Profit</t>
  </si>
  <si>
    <t>Gross Margin</t>
  </si>
  <si>
    <t>Proportional EBITDA from operations with jointly controlled entities</t>
  </si>
  <si>
    <t>Adjusted EBITDA</t>
  </si>
  <si>
    <t>Adjusted EBITDA Margin</t>
  </si>
  <si>
    <t>DEPRECIATION</t>
  </si>
  <si>
    <t>EBITDA/Tonne - R$/ton</t>
  </si>
  <si>
    <t>Domestic market</t>
  </si>
  <si>
    <t>Exports</t>
  </si>
  <si>
    <t>% of production costs</t>
  </si>
  <si>
    <t>GERDAU CONSOLIDATED</t>
  </si>
  <si>
    <t>FIXED COST</t>
  </si>
  <si>
    <t xml:space="preserve">Personnel </t>
  </si>
  <si>
    <t>Maintenance</t>
  </si>
  <si>
    <t>Depreciation</t>
  </si>
  <si>
    <t>Other operating costs</t>
  </si>
  <si>
    <t>VARIABLE COST</t>
  </si>
  <si>
    <t>Metallic Inputs</t>
  </si>
  <si>
    <t>Energy and Reducing Agents</t>
  </si>
  <si>
    <t>Specific Materials</t>
  </si>
  <si>
    <t>1- Based on the Company's historical data.</t>
  </si>
  <si>
    <t>Variable Costs</t>
  </si>
  <si>
    <t>Fixed Costs</t>
  </si>
  <si>
    <t>Country</t>
  </si>
  <si>
    <t>Type</t>
  </si>
  <si>
    <t>CRUDE STEEL CAPACITY - SOURCE 20-F (2024 as a reference for Corporate Governance of operations)</t>
  </si>
  <si>
    <t>Canada</t>
  </si>
  <si>
    <t>USA</t>
  </si>
  <si>
    <t>ROLLED PRODUCTS CAPACITY - SOURCE 20-F</t>
  </si>
  <si>
    <t>Uruguay</t>
  </si>
  <si>
    <t xml:space="preserve">(-) EBITDA Prop JVs, net dividends </t>
  </si>
  <si>
    <t>(+/-) Variation in Working Capital</t>
  </si>
  <si>
    <t>(-) Payment of financing interest and lease interest</t>
  </si>
  <si>
    <t>(-) Payment of income tax and social contribution</t>
  </si>
  <si>
    <t>(-) Intangibles and leasing</t>
  </si>
  <si>
    <t>(+/-) Other Variations</t>
  </si>
  <si>
    <t>Free Cash Flow (Adjusted)</t>
  </si>
  <si>
    <t>Reconciliation Cash Flow Statement x Free Cash Flow (Adjusted)</t>
  </si>
  <si>
    <t>Net cash generated by operating activities ¹</t>
  </si>
  <si>
    <t>(+) Financial investments</t>
  </si>
  <si>
    <t>(-) Financial Application Redemptions</t>
  </si>
  <si>
    <t>(-) Fixed asset additions</t>
  </si>
  <si>
    <t>(-) Additions of other intangible assets</t>
  </si>
  <si>
    <t>(-) Lease payment</t>
  </si>
  <si>
    <t>(=) Free Cash Flow (Adjusted) ²</t>
  </si>
  <si>
    <t>¹ Accounting measurement disclosed in the Company's Cash Flow Statement.</t>
  </si>
  <si>
    <t>² Non-accounting measurement prepared by the Company to demonstrate Free Cash Flow.</t>
  </si>
  <si>
    <t>Production Process - Flowchart:</t>
  </si>
  <si>
    <r>
      <rPr>
        <b/>
        <i/>
        <sz val="10"/>
        <color indexed="23"/>
        <rFont val="Barlow"/>
      </rPr>
      <t>Mini-mill</t>
    </r>
    <r>
      <rPr>
        <b/>
        <sz val="10"/>
        <color indexed="23"/>
        <rFont val="Barlow"/>
      </rPr>
      <t>:</t>
    </r>
    <r>
      <rPr>
        <sz val="10"/>
        <color indexed="18"/>
        <rFont val="Barlow"/>
      </rPr>
      <t xml:space="preserve"> represents approximately 70% of the business</t>
    </r>
  </si>
  <si>
    <r>
      <rPr>
        <b/>
        <sz val="10"/>
        <color indexed="23"/>
        <rFont val="Barlow"/>
      </rPr>
      <t>Integrated (blast furnace):</t>
    </r>
    <r>
      <rPr>
        <sz val="10"/>
        <color indexed="18"/>
        <rFont val="Barlow"/>
      </rPr>
      <t xml:space="preserve"> represents approximately 30% of the business</t>
    </r>
  </si>
  <si>
    <t>Eletric Furnace</t>
  </si>
  <si>
    <t>Integrated</t>
  </si>
  <si>
    <r>
      <t>Solid pig iron</t>
    </r>
    <r>
      <rPr>
        <vertAlign val="superscript"/>
        <sz val="12"/>
        <color indexed="62"/>
        <rFont val="Barlow"/>
      </rPr>
      <t>1</t>
    </r>
  </si>
  <si>
    <r>
      <t>Scrap</t>
    </r>
    <r>
      <rPr>
        <vertAlign val="superscript"/>
        <sz val="12"/>
        <color indexed="62"/>
        <rFont val="Barlow"/>
      </rPr>
      <t>1</t>
    </r>
  </si>
  <si>
    <t>Iron Ore</t>
  </si>
  <si>
    <r>
      <t>Coal</t>
    </r>
    <r>
      <rPr>
        <vertAlign val="superscript"/>
        <sz val="12"/>
        <color indexed="62"/>
        <rFont val="Barlow"/>
      </rPr>
      <t>2</t>
    </r>
  </si>
  <si>
    <t>Coke</t>
  </si>
  <si>
    <t>Eletric Power</t>
  </si>
  <si>
    <t>Alloys</t>
  </si>
  <si>
    <t>Electrodes</t>
  </si>
  <si>
    <t>To learn more about the production process, watch the video:</t>
  </si>
  <si>
    <t>Click here</t>
  </si>
  <si>
    <t>Composition of the main inputs for the production of one ton of steel</t>
  </si>
  <si>
    <t>Note: Market references with approximate theoretical values in steel plants, which may vary depending on product specifications and raw material quality, and do not directly apply to Gerdau's plants.</t>
  </si>
  <si>
    <t>1. Complementary products for the formation of the 1.1-ton cold charge. This composition can be adjusted according to the availability and price of these raw materials, respecting a maximum use of 40% pig iron.</t>
  </si>
  <si>
    <t>2. Ratio for reference only. The coal will be used for coke production in the process.</t>
  </si>
  <si>
    <t>GUAÍRA</t>
  </si>
  <si>
    <t>Plant</t>
  </si>
  <si>
    <t>* The capacities of temporarily idle units are not included in the total company.</t>
  </si>
  <si>
    <t>Main Products</t>
  </si>
  <si>
    <r>
      <rPr>
        <b/>
        <i/>
        <sz val="12"/>
        <color rgb="FF000080"/>
        <rFont val="Barlow"/>
      </rPr>
      <t>Bars:</t>
    </r>
    <r>
      <rPr>
        <sz val="12"/>
        <color indexed="18"/>
        <rFont val="Barlow"/>
      </rPr>
      <t xml:space="preserve"> long steel products that are round, flat, or square, encompassing all products that conform to a SBQ specification, rebar, and billets.
 Esta categoria inclui formas H e I (vigas), formas L (ângulos), formas C (canais) e outras formas, como seções de estacas e trilhos que não são barras redondas, planas ou quadradas.</t>
    </r>
  </si>
  <si>
    <r>
      <rPr>
        <b/>
        <i/>
        <sz val="12"/>
        <color rgb="FF000080"/>
        <rFont val="Barlow"/>
      </rPr>
      <t>Shapes:</t>
    </r>
    <r>
      <rPr>
        <sz val="12"/>
        <color indexed="18"/>
        <rFont val="Barlow"/>
      </rPr>
      <t xml:space="preserve">  long steel products that possess a form other than round, flat, or square, and that do not conform to SBQ specifications.
This category includes H and I shapes (beams), L shapes (angles), C shapes (channels), and other shapes such as piling and rail sections that are not round, flat, or square bars.</t>
    </r>
  </si>
  <si>
    <r>
      <rPr>
        <b/>
        <i/>
        <sz val="12"/>
        <color rgb="FF000080"/>
        <rFont val="Barlow"/>
      </rPr>
      <t>Downstream:</t>
    </r>
    <r>
      <rPr>
        <sz val="12"/>
        <color indexed="18"/>
        <rFont val="Barlow"/>
      </rPr>
      <t xml:space="preserve">  long steel products that undergo additional processing through value-added procedures.
This includes items such as solar piles, grinding balls, cut-to-length products, rail spikes/anchors, and heat-treated products.</t>
    </r>
  </si>
  <si>
    <r>
      <t>Flat steel:</t>
    </r>
    <r>
      <rPr>
        <sz val="12"/>
        <color rgb="FF000080"/>
        <rFont val="Barlow"/>
      </rPr>
      <t xml:space="preserve"> slabs, hot rolled coil and plates</t>
    </r>
    <r>
      <rPr>
        <b/>
        <sz val="12"/>
        <color indexed="18"/>
        <rFont val="Barlow"/>
      </rPr>
      <t>.</t>
    </r>
  </si>
  <si>
    <r>
      <t>Long steel:</t>
    </r>
    <r>
      <rPr>
        <sz val="12"/>
        <color rgb="FF000080"/>
        <rFont val="Barlow"/>
      </rPr>
      <t xml:space="preserve"> rebar, bars, structural beams, beams, wires, billets, wire rod, SBQ and others</t>
    </r>
    <r>
      <rPr>
        <b/>
        <sz val="12"/>
        <color indexed="18"/>
        <rFont val="Barlow"/>
      </rPr>
      <t>.</t>
    </r>
  </si>
  <si>
    <t>1Q25</t>
  </si>
  <si>
    <t>Accounts payable</t>
  </si>
  <si>
    <t>Pro forma results for 2023 and 2024, considering the change in reportable segments starting from 1Q25.</t>
  </si>
  <si>
    <t>R$ millions</t>
  </si>
  <si>
    <t>Segments</t>
  </si>
  <si>
    <t>Pro forma data since Q1 2023, considering the change in reportable segments starting from the 1st quarter of 2025</t>
  </si>
  <si>
    <r>
      <t xml:space="preserve">South America:  </t>
    </r>
    <r>
      <rPr>
        <sz val="12"/>
        <color rgb="FF000080"/>
        <rFont val="Barlow"/>
      </rPr>
      <t>rebars, bars, wires, beams and billets</t>
    </r>
    <r>
      <rPr>
        <b/>
        <sz val="12"/>
        <color indexed="18"/>
        <rFont val="Barlow"/>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</si>
</sst>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_);_(* \(#,##0\);_(* &quot;-&quot;??_);_(@_)"/>
    <numFmt numFmtId="165" formatCode="_(* #,##0.0_);_(* \(#,##0.0\);_(* &quot;-&quot;??_);_(@_)"/>
    <numFmt numFmtId="166" formatCode="0.0%"/>
    <numFmt numFmtId="167" formatCode="[$-416]mmmm\-yy;@"/>
    <numFmt numFmtId="168" formatCode="_-* #,##0.00\ _€_-;\-* #,##0.00\ _€_-;_-* &quot;-&quot;??\ _€_-;_-@_-"/>
    <numFmt numFmtId="169" formatCode="_-* #,##0_-;\-* #,##0_-;_-* &quot;-&quot;??_-;_-@_-"/>
  </numFmts>
  <fonts count="123">
    <font>
      <sz val="10"/>
      <name val="Arial"/>
    </font>
    <font>
      <sz val="10"/>
      <name val="Arial"/>
      <family val="2"/>
    </font>
    <font>
      <sz val="8"/>
      <name val="Arial"/>
      <family val="2"/>
    </font>
    <font>
      <u/>
      <sz val="10"/>
      <color indexed="52"/>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0"/>
      <name val="Verdana"/>
      <family val="2"/>
    </font>
    <font>
      <b/>
      <sz val="10"/>
      <name val="Verdana"/>
      <family val="2"/>
    </font>
    <font>
      <sz val="10"/>
      <color indexed="18"/>
      <name val="Verdana"/>
      <family val="2"/>
    </font>
    <font>
      <sz val="10"/>
      <color indexed="10"/>
      <name val="Verdana"/>
      <family val="2"/>
    </font>
    <font>
      <i/>
      <sz val="10"/>
      <name val="Verdana"/>
      <family val="2"/>
    </font>
    <font>
      <b/>
      <sz val="11"/>
      <color indexed="18"/>
      <name val="Verdana"/>
      <family val="2"/>
    </font>
    <font>
      <b/>
      <sz val="12"/>
      <color indexed="18"/>
      <name val="Verdana"/>
      <family val="2"/>
    </font>
    <font>
      <sz val="11"/>
      <name val="Verdana"/>
      <family val="2"/>
    </font>
    <font>
      <sz val="11"/>
      <color indexed="18"/>
      <name val="Verdana"/>
      <family val="2"/>
    </font>
    <font>
      <sz val="10"/>
      <name val="MS Sans Serif"/>
      <family val="2"/>
    </font>
    <font>
      <sz val="10"/>
      <name val="Arial"/>
      <family val="2"/>
    </font>
    <font>
      <u/>
      <sz val="10"/>
      <color indexed="12"/>
      <name val="Arial"/>
      <family val="2"/>
    </font>
    <font>
      <sz val="10"/>
      <name val="Barlow"/>
    </font>
    <font>
      <b/>
      <sz val="28"/>
      <color indexed="18"/>
      <name val="Barlow"/>
    </font>
    <font>
      <b/>
      <sz val="10"/>
      <color indexed="18"/>
      <name val="Barlow"/>
    </font>
    <font>
      <b/>
      <i/>
      <sz val="10"/>
      <color indexed="18"/>
      <name val="Barlow"/>
    </font>
    <font>
      <u/>
      <sz val="10"/>
      <color indexed="52"/>
      <name val="Barlow"/>
    </font>
    <font>
      <u/>
      <sz val="10"/>
      <color indexed="12"/>
      <name val="Barlow"/>
    </font>
    <font>
      <b/>
      <sz val="10"/>
      <name val="Barlow"/>
    </font>
    <font>
      <sz val="10"/>
      <color indexed="18"/>
      <name val="Barlow"/>
    </font>
    <font>
      <sz val="12"/>
      <name val="Barlow"/>
    </font>
    <font>
      <b/>
      <sz val="12"/>
      <color indexed="18"/>
      <name val="Barlow"/>
    </font>
    <font>
      <u/>
      <sz val="12"/>
      <color indexed="18"/>
      <name val="Barlow"/>
    </font>
    <font>
      <sz val="12"/>
      <color indexed="18"/>
      <name val="Barlow"/>
    </font>
    <font>
      <b/>
      <sz val="12"/>
      <color indexed="23"/>
      <name val="Barlow"/>
    </font>
    <font>
      <b/>
      <sz val="9"/>
      <color indexed="18"/>
      <name val="Barlow"/>
    </font>
    <font>
      <sz val="9"/>
      <color indexed="18"/>
      <name val="Barlow"/>
    </font>
    <font>
      <sz val="9"/>
      <name val="Barlow"/>
    </font>
    <font>
      <sz val="11"/>
      <color indexed="18"/>
      <name val="Barlow"/>
    </font>
    <font>
      <b/>
      <sz val="11"/>
      <color indexed="18"/>
      <name val="Barlow"/>
    </font>
    <font>
      <b/>
      <sz val="11"/>
      <name val="Barlow"/>
    </font>
    <font>
      <sz val="11"/>
      <name val="Barlow"/>
    </font>
    <font>
      <b/>
      <sz val="10"/>
      <color indexed="23"/>
      <name val="Barlow"/>
    </font>
    <font>
      <b/>
      <i/>
      <sz val="10"/>
      <color indexed="23"/>
      <name val="Barlow"/>
    </font>
    <font>
      <b/>
      <u/>
      <sz val="12"/>
      <color indexed="52"/>
      <name val="Barlow"/>
    </font>
    <font>
      <vertAlign val="superscript"/>
      <sz val="12"/>
      <color indexed="62"/>
      <name val="Barlow"/>
    </font>
    <font>
      <sz val="11"/>
      <name val="Barlow "/>
    </font>
    <font>
      <b/>
      <sz val="11"/>
      <color indexed="18"/>
      <name val="Barlow "/>
    </font>
    <font>
      <sz val="11"/>
      <color indexed="18"/>
      <name val="Barlow "/>
    </font>
    <font>
      <i/>
      <sz val="11"/>
      <name val="Barlow "/>
    </font>
    <font>
      <sz val="10"/>
      <name val="Arial"/>
      <family val="2"/>
    </font>
    <font>
      <b/>
      <i/>
      <sz val="11"/>
      <color indexed="18"/>
      <name val="Barlow "/>
    </font>
    <font>
      <i/>
      <sz val="11"/>
      <color indexed="18"/>
      <name val="Barlow "/>
    </font>
    <font>
      <sz val="8"/>
      <color indexed="18"/>
      <name val="Verdana"/>
      <family val="2"/>
    </font>
    <font>
      <sz val="11"/>
      <color theme="1"/>
      <name val="Calibri"/>
      <family val="2"/>
      <scheme val="minor"/>
    </font>
    <font>
      <sz val="10"/>
      <color theme="4" tint="-0.249977111117893"/>
      <name val="Verdana"/>
      <family val="2"/>
    </font>
    <font>
      <sz val="11"/>
      <name val="Calibri"/>
      <family val="2"/>
      <scheme val="minor"/>
    </font>
    <font>
      <b/>
      <sz val="11"/>
      <color indexed="44"/>
      <name val="Calibri"/>
      <family val="2"/>
      <scheme val="minor"/>
    </font>
    <font>
      <sz val="11"/>
      <color rgb="FF002060"/>
      <name val="Calibri"/>
      <family val="2"/>
      <scheme val="minor"/>
    </font>
    <font>
      <b/>
      <sz val="11"/>
      <color indexed="10"/>
      <name val="Calibri"/>
      <family val="2"/>
      <scheme val="minor"/>
    </font>
    <font>
      <b/>
      <sz val="12"/>
      <color rgb="FFFFC000"/>
      <name val="Barlow"/>
    </font>
    <font>
      <b/>
      <sz val="10"/>
      <color rgb="FF002060"/>
      <name val="Barlow"/>
    </font>
    <font>
      <sz val="12"/>
      <color rgb="FF002060"/>
      <name val="Barlow"/>
    </font>
    <font>
      <sz val="10"/>
      <color rgb="FF002060"/>
      <name val="Barlow"/>
    </font>
    <font>
      <sz val="11"/>
      <color rgb="FF002060"/>
      <name val="Barlow"/>
    </font>
    <font>
      <b/>
      <u/>
      <sz val="12"/>
      <color theme="0" tint="-0.499984740745262"/>
      <name val="Barlow"/>
    </font>
    <font>
      <sz val="10"/>
      <color rgb="FF002060"/>
      <name val="Verdana"/>
      <family val="2"/>
    </font>
    <font>
      <b/>
      <sz val="10"/>
      <color rgb="FF002060"/>
      <name val="Verdana"/>
      <family val="2"/>
    </font>
    <font>
      <i/>
      <sz val="10"/>
      <color rgb="FF002060"/>
      <name val="Verdana"/>
      <family val="2"/>
    </font>
    <font>
      <b/>
      <sz val="12"/>
      <color theme="3" tint="-0.249977111117893"/>
      <name val="Barlow"/>
    </font>
    <font>
      <b/>
      <sz val="11"/>
      <color theme="3" tint="-0.249977111117893"/>
      <name val="Barlow"/>
    </font>
    <font>
      <sz val="11"/>
      <color theme="3" tint="-0.249977111117893"/>
      <name val="Barlow"/>
    </font>
    <font>
      <sz val="12"/>
      <color theme="4" tint="-0.499984740745262"/>
      <name val="Barlow"/>
    </font>
    <font>
      <sz val="12"/>
      <color theme="0" tint="-0.499984740745262"/>
      <name val="Barlow"/>
    </font>
    <font>
      <sz val="11"/>
      <color rgb="FF002060"/>
      <name val="Barlow "/>
    </font>
    <font>
      <b/>
      <sz val="11"/>
      <color rgb="FF002060"/>
      <name val="Barlow "/>
    </font>
    <font>
      <sz val="11"/>
      <color theme="0"/>
      <name val="Barlow"/>
    </font>
    <font>
      <sz val="11"/>
      <color theme="1" tint="0.499984740745262"/>
      <name val="Barlow"/>
    </font>
    <font>
      <b/>
      <sz val="11"/>
      <color theme="0"/>
      <name val="Barlow"/>
    </font>
    <font>
      <sz val="8"/>
      <color theme="0" tint="-0.499984740745262"/>
      <name val="Barlow"/>
    </font>
    <font>
      <sz val="11"/>
      <name val="Calibri"/>
      <family val="2"/>
    </font>
    <font>
      <b/>
      <sz val="11"/>
      <name val="Calibri"/>
      <family val="2"/>
    </font>
    <font>
      <sz val="11"/>
      <color rgb="FFFF0000"/>
      <name val="Calibri"/>
      <family val="2"/>
    </font>
    <font>
      <b/>
      <sz val="10"/>
      <color rgb="FFFF0000"/>
      <name val="Arial"/>
      <family val="1"/>
      <charset val="2"/>
    </font>
    <font>
      <sz val="11"/>
      <color rgb="FFFF0000"/>
      <name val="Barlow "/>
    </font>
    <font>
      <sz val="9"/>
      <color rgb="FF001F5F"/>
      <name val="Verdana"/>
      <family val="2"/>
    </font>
    <font>
      <b/>
      <sz val="12"/>
      <color rgb="FF002060"/>
      <name val="Verdana"/>
      <family val="2"/>
    </font>
    <font>
      <b/>
      <i/>
      <sz val="10"/>
      <name val="Verdana"/>
      <family val="2"/>
    </font>
    <font>
      <b/>
      <sz val="16"/>
      <color rgb="FF002060"/>
      <name val="Barlow"/>
    </font>
    <font>
      <b/>
      <sz val="12"/>
      <color rgb="FF002060"/>
      <name val="Barlow"/>
    </font>
    <font>
      <b/>
      <sz val="12"/>
      <color indexed="18"/>
      <name val="Calibri"/>
      <family val="2"/>
      <scheme val="minor"/>
    </font>
    <font>
      <sz val="12"/>
      <name val="Verdana"/>
      <family val="2"/>
    </font>
    <font>
      <sz val="12"/>
      <color indexed="18"/>
      <name val="Calibri"/>
      <family val="2"/>
      <scheme val="minor"/>
    </font>
    <font>
      <i/>
      <sz val="12"/>
      <color indexed="18"/>
      <name val="Barlow"/>
    </font>
    <font>
      <b/>
      <sz val="12"/>
      <name val="Calibri"/>
      <family val="2"/>
      <scheme val="minor"/>
    </font>
    <font>
      <b/>
      <sz val="12"/>
      <color indexed="12"/>
      <name val="Barlow"/>
    </font>
    <font>
      <b/>
      <sz val="12"/>
      <color indexed="44"/>
      <name val="Verdana"/>
      <family val="2"/>
    </font>
    <font>
      <sz val="12"/>
      <color rgb="FF002060"/>
      <name val="Calibri"/>
      <family val="2"/>
      <scheme val="minor"/>
    </font>
    <font>
      <sz val="12"/>
      <color rgb="FF002060"/>
      <name val="Verdana"/>
      <family val="2"/>
    </font>
    <font>
      <i/>
      <sz val="12"/>
      <color rgb="FF002060"/>
      <name val="Barlow"/>
    </font>
    <font>
      <b/>
      <sz val="12"/>
      <name val="Barlow"/>
    </font>
    <font>
      <sz val="12"/>
      <color theme="1"/>
      <name val="Calibri"/>
      <family val="2"/>
      <scheme val="minor"/>
    </font>
    <font>
      <b/>
      <sz val="12"/>
      <color theme="1"/>
      <name val="Calibri"/>
      <family val="2"/>
      <scheme val="minor"/>
    </font>
    <font>
      <sz val="12"/>
      <color theme="1" tint="0.499984740745262"/>
      <name val="Barlow"/>
    </font>
    <font>
      <b/>
      <sz val="11"/>
      <name val="Barlow "/>
    </font>
    <font>
      <i/>
      <sz val="11"/>
      <color rgb="FF002060"/>
      <name val="Barlow "/>
    </font>
    <font>
      <b/>
      <sz val="11"/>
      <color theme="0"/>
      <name val="Barlow "/>
    </font>
    <font>
      <b/>
      <sz val="11"/>
      <color rgb="FFFF0000"/>
      <name val="Barlow "/>
    </font>
    <font>
      <b/>
      <i/>
      <sz val="11"/>
      <color rgb="FF002060"/>
      <name val="Barlow "/>
    </font>
    <font>
      <sz val="9"/>
      <name val="Verdana"/>
      <family val="2"/>
    </font>
    <font>
      <sz val="10"/>
      <color theme="0"/>
      <name val="Verdana"/>
      <family val="2"/>
    </font>
    <font>
      <sz val="12"/>
      <color theme="0"/>
      <name val="Barlow"/>
    </font>
    <font>
      <b/>
      <i/>
      <sz val="12"/>
      <color rgb="FF000080"/>
      <name val="Barlow"/>
    </font>
    <font>
      <sz val="12"/>
      <color rgb="FF000080"/>
      <name val="Barlow"/>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9"/>
        <bgColor indexed="64"/>
      </patternFill>
    </fill>
    <fill>
      <patternFill patternType="solid">
        <fgColor indexed="27"/>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3366"/>
        <bgColor indexed="64"/>
      </patternFill>
    </fill>
  </fills>
  <borders count="1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ck">
        <color indexed="55"/>
      </bottom>
      <diagonal/>
    </border>
    <border>
      <left/>
      <right/>
      <top/>
      <bottom style="thick">
        <color indexed="23"/>
      </bottom>
      <diagonal/>
    </border>
    <border>
      <left/>
      <right/>
      <top/>
      <bottom style="thin">
        <color indexed="64"/>
      </bottom>
      <diagonal/>
    </border>
    <border>
      <left/>
      <right/>
      <top/>
      <bottom style="thick">
        <color theme="0" tint="-0.499984740745262"/>
      </bottom>
      <diagonal/>
    </border>
    <border>
      <left/>
      <right/>
      <top/>
      <bottom style="medium">
        <color theme="0"/>
      </bottom>
      <diagonal/>
    </border>
    <border>
      <left/>
      <right/>
      <top style="double">
        <color indexed="64"/>
      </top>
      <bottom style="double">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bottom style="mediumDashed">
        <color theme="4" tint="-0.249977111117893"/>
      </bottom>
      <diagonal/>
    </border>
  </borders>
  <cellStyleXfs count="57">
    <xf numFmtId="0" fontId="0" fillId="0" borderId="0"/>
    <xf numFmtId="0" fontId="29" fillId="0" borderId="0"/>
    <xf numFmtId="0" fontId="29"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4" borderId="0" applyNumberFormat="0" applyBorder="0" applyAlignment="0" applyProtection="0"/>
    <xf numFmtId="0" fontId="7" fillId="16" borderId="1" applyNumberFormat="0" applyAlignment="0" applyProtection="0"/>
    <xf numFmtId="0" fontId="8" fillId="17" borderId="2" applyNumberFormat="0" applyAlignment="0" applyProtection="0"/>
    <xf numFmtId="0" fontId="9" fillId="0" borderId="3" applyNumberFormat="0" applyFill="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1" borderId="0" applyNumberFormat="0" applyBorder="0" applyAlignment="0" applyProtection="0"/>
    <xf numFmtId="0" fontId="10" fillId="7" borderId="1" applyNumberFormat="0" applyAlignment="0" applyProtection="0"/>
    <xf numFmtId="0" fontId="3"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28" fillId="0" borderId="0"/>
    <xf numFmtId="0" fontId="63" fillId="0" borderId="0"/>
    <xf numFmtId="0" fontId="29" fillId="22" borderId="4" applyNumberFormat="0" applyFont="0" applyAlignment="0" applyProtection="0"/>
    <xf numFmtId="9" fontId="1" fillId="0" borderId="0" applyFont="0" applyFill="0" applyBorder="0" applyAlignment="0" applyProtection="0"/>
    <xf numFmtId="9" fontId="29" fillId="0" borderId="0" applyFont="0" applyFill="0" applyBorder="0" applyAlignment="0" applyProtection="0"/>
    <xf numFmtId="0" fontId="11" fillId="16" borderId="5" applyNumberFormat="0" applyAlignment="0" applyProtection="0"/>
    <xf numFmtId="168" fontId="29" fillId="0" borderId="0" applyFont="0" applyFill="0" applyBorder="0" applyAlignment="0" applyProtection="0"/>
    <xf numFmtId="168" fontId="29" fillId="0" borderId="0" applyFon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6" applyNumberFormat="0" applyFill="0" applyAlignment="0" applyProtection="0"/>
    <xf numFmtId="0" fontId="16" fillId="0" borderId="7" applyNumberFormat="0" applyFill="0" applyAlignment="0" applyProtection="0"/>
    <xf numFmtId="0" fontId="17" fillId="0" borderId="8" applyNumberFormat="0" applyFill="0" applyAlignment="0" applyProtection="0"/>
    <xf numFmtId="0" fontId="17" fillId="0" borderId="0" applyNumberFormat="0" applyFill="0" applyBorder="0" applyAlignment="0" applyProtection="0"/>
    <xf numFmtId="0" fontId="18" fillId="0" borderId="9" applyNumberFormat="0" applyFill="0" applyAlignment="0" applyProtection="0"/>
    <xf numFmtId="43" fontId="1" fillId="0" borderId="0" applyFont="0" applyFill="0" applyBorder="0" applyAlignment="0" applyProtection="0"/>
    <xf numFmtId="43" fontId="29" fillId="0" borderId="0" applyFont="0" applyFill="0" applyBorder="0" applyAlignment="0" applyProtection="0"/>
    <xf numFmtId="43" fontId="5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cellStyleXfs>
  <cellXfs count="351">
    <xf numFmtId="0" fontId="0" fillId="0" borderId="0" xfId="0"/>
    <xf numFmtId="0" fontId="19" fillId="23" borderId="0" xfId="0" applyFont="1" applyFill="1"/>
    <xf numFmtId="0" fontId="19" fillId="0" borderId="0" xfId="0" applyFont="1"/>
    <xf numFmtId="0" fontId="21" fillId="23" borderId="0" xfId="0" applyFont="1" applyFill="1"/>
    <xf numFmtId="164" fontId="20" fillId="23" borderId="0" xfId="50" applyNumberFormat="1" applyFont="1" applyFill="1"/>
    <xf numFmtId="164" fontId="19" fillId="23" borderId="0" xfId="0" applyNumberFormat="1" applyFont="1" applyFill="1"/>
    <xf numFmtId="0" fontId="23" fillId="23" borderId="0" xfId="0" applyFont="1" applyFill="1"/>
    <xf numFmtId="0" fontId="19" fillId="23" borderId="0" xfId="0" applyFont="1" applyFill="1" applyAlignment="1">
      <alignment vertical="center"/>
    </xf>
    <xf numFmtId="0" fontId="25" fillId="0" borderId="0" xfId="0" applyFont="1"/>
    <xf numFmtId="0" fontId="20" fillId="23" borderId="0" xfId="0" applyFont="1" applyFill="1" applyAlignment="1">
      <alignment vertical="center"/>
    </xf>
    <xf numFmtId="0" fontId="22" fillId="0" borderId="0" xfId="0" applyFont="1"/>
    <xf numFmtId="0" fontId="19" fillId="0" borderId="0" xfId="0" applyFont="1" applyAlignment="1">
      <alignment vertical="center"/>
    </xf>
    <xf numFmtId="14" fontId="19" fillId="0" borderId="0" xfId="0" applyNumberFormat="1" applyFont="1"/>
    <xf numFmtId="0" fontId="24" fillId="0" borderId="0" xfId="0" applyFont="1"/>
    <xf numFmtId="0" fontId="19" fillId="0" borderId="0" xfId="0" applyFont="1" applyAlignment="1">
      <alignment horizontal="center" vertical="center"/>
    </xf>
    <xf numFmtId="0" fontId="27" fillId="25" borderId="0" xfId="0" applyFont="1" applyFill="1" applyAlignment="1">
      <alignment horizontal="center" vertical="center"/>
    </xf>
    <xf numFmtId="0" fontId="26" fillId="25" borderId="0" xfId="0" applyFont="1" applyFill="1"/>
    <xf numFmtId="43" fontId="27" fillId="25" borderId="0" xfId="50" applyFont="1" applyFill="1" applyAlignment="1">
      <alignment horizontal="center" vertical="center"/>
    </xf>
    <xf numFmtId="0" fontId="3" fillId="0" borderId="0" xfId="32" applyAlignment="1" applyProtection="1"/>
    <xf numFmtId="0" fontId="64" fillId="0" borderId="0" xfId="0" applyFont="1"/>
    <xf numFmtId="0" fontId="65" fillId="23" borderId="0" xfId="0" applyFont="1" applyFill="1"/>
    <xf numFmtId="164" fontId="65" fillId="23" borderId="0" xfId="0" applyNumberFormat="1" applyFont="1" applyFill="1"/>
    <xf numFmtId="0" fontId="65" fillId="23" borderId="0" xfId="0" applyFont="1" applyFill="1" applyAlignment="1">
      <alignment vertical="center"/>
    </xf>
    <xf numFmtId="0" fontId="66" fillId="23" borderId="0" xfId="0" applyFont="1" applyFill="1"/>
    <xf numFmtId="0" fontId="68" fillId="23" borderId="0" xfId="0" applyFont="1" applyFill="1" applyAlignment="1">
      <alignment vertical="center"/>
    </xf>
    <xf numFmtId="0" fontId="31" fillId="23" borderId="0" xfId="0" applyFont="1" applyFill="1"/>
    <xf numFmtId="0" fontId="32" fillId="0" borderId="0" xfId="0" applyFont="1"/>
    <xf numFmtId="0" fontId="33" fillId="23" borderId="0" xfId="0" applyFont="1" applyFill="1"/>
    <xf numFmtId="0" fontId="33" fillId="0" borderId="0" xfId="0" applyFont="1"/>
    <xf numFmtId="167" fontId="34" fillId="23" borderId="0" xfId="0" applyNumberFormat="1" applyFont="1" applyFill="1" applyAlignment="1">
      <alignment horizontal="right"/>
    </xf>
    <xf numFmtId="0" fontId="33" fillId="23" borderId="0" xfId="0" applyFont="1" applyFill="1" applyAlignment="1">
      <alignment horizontal="center"/>
    </xf>
    <xf numFmtId="0" fontId="35" fillId="23" borderId="0" xfId="32" applyFont="1" applyFill="1" applyAlignment="1" applyProtection="1"/>
    <xf numFmtId="0" fontId="36" fillId="23" borderId="0" xfId="32" applyFont="1" applyFill="1" applyAlignment="1" applyProtection="1"/>
    <xf numFmtId="0" fontId="69" fillId="23" borderId="0" xfId="0" applyFont="1" applyFill="1" applyAlignment="1">
      <alignment vertical="center"/>
    </xf>
    <xf numFmtId="0" fontId="70" fillId="23" borderId="0" xfId="0" applyFont="1" applyFill="1" applyAlignment="1">
      <alignment horizontal="center"/>
    </xf>
    <xf numFmtId="0" fontId="71" fillId="23" borderId="0" xfId="0" applyFont="1" applyFill="1"/>
    <xf numFmtId="0" fontId="71" fillId="23" borderId="0" xfId="32" applyFont="1" applyFill="1" applyAlignment="1" applyProtection="1"/>
    <xf numFmtId="0" fontId="72" fillId="23" borderId="0" xfId="0" applyFont="1" applyFill="1"/>
    <xf numFmtId="0" fontId="37" fillId="23" borderId="0" xfId="0" applyFont="1" applyFill="1"/>
    <xf numFmtId="0" fontId="71" fillId="23" borderId="0" xfId="0" applyFont="1" applyFill="1" applyAlignment="1">
      <alignment horizontal="center"/>
    </xf>
    <xf numFmtId="0" fontId="38" fillId="25" borderId="0" xfId="0" applyFont="1" applyFill="1"/>
    <xf numFmtId="0" fontId="72" fillId="25" borderId="0" xfId="0" applyFont="1" applyFill="1"/>
    <xf numFmtId="0" fontId="31" fillId="0" borderId="0" xfId="0" applyFont="1"/>
    <xf numFmtId="0" fontId="72" fillId="0" borderId="0" xfId="0" applyFont="1"/>
    <xf numFmtId="0" fontId="71" fillId="25" borderId="0" xfId="0" applyFont="1" applyFill="1"/>
    <xf numFmtId="0" fontId="71" fillId="0" borderId="0" xfId="0" applyFont="1"/>
    <xf numFmtId="0" fontId="39" fillId="25" borderId="0" xfId="0" applyFont="1" applyFill="1" applyAlignment="1">
      <alignment vertical="center"/>
    </xf>
    <xf numFmtId="0" fontId="73" fillId="23" borderId="0" xfId="32" applyFont="1" applyFill="1" applyAlignment="1" applyProtection="1">
      <alignment vertical="center"/>
    </xf>
    <xf numFmtId="0" fontId="40" fillId="0" borderId="0" xfId="0" applyFont="1"/>
    <xf numFmtId="0" fontId="41" fillId="0" borderId="0" xfId="0" applyFont="1"/>
    <xf numFmtId="0" fontId="39" fillId="0" borderId="0" xfId="0" applyFont="1"/>
    <xf numFmtId="0" fontId="42" fillId="0" borderId="0" xfId="0" applyFont="1"/>
    <xf numFmtId="14" fontId="39" fillId="0" borderId="0" xfId="0" applyNumberFormat="1" applyFont="1"/>
    <xf numFmtId="0" fontId="44" fillId="0" borderId="0" xfId="0" applyFont="1"/>
    <xf numFmtId="0" fontId="45" fillId="0" borderId="0" xfId="0" applyFont="1"/>
    <xf numFmtId="0" fontId="46" fillId="0" borderId="0" xfId="0" applyFont="1"/>
    <xf numFmtId="0" fontId="74" fillId="0" borderId="0" xfId="0" applyFont="1" applyAlignment="1">
      <alignment horizontal="left"/>
    </xf>
    <xf numFmtId="164" fontId="45" fillId="0" borderId="0" xfId="0" applyNumberFormat="1" applyFont="1"/>
    <xf numFmtId="0" fontId="38" fillId="0" borderId="0" xfId="0" applyFont="1"/>
    <xf numFmtId="0" fontId="45" fillId="0" borderId="0" xfId="0" applyFont="1" applyAlignment="1">
      <alignment horizontal="left"/>
    </xf>
    <xf numFmtId="0" fontId="38" fillId="0" borderId="0" xfId="0" applyFont="1" applyAlignment="1">
      <alignment vertical="center"/>
    </xf>
    <xf numFmtId="164" fontId="45" fillId="0" borderId="0" xfId="0" applyNumberFormat="1" applyFont="1" applyAlignment="1">
      <alignment vertical="center"/>
    </xf>
    <xf numFmtId="164" fontId="38" fillId="23" borderId="0" xfId="0" applyNumberFormat="1" applyFont="1" applyFill="1"/>
    <xf numFmtId="0" fontId="31" fillId="23" borderId="0" xfId="0" applyFont="1" applyFill="1" applyAlignment="1">
      <alignment vertical="center"/>
    </xf>
    <xf numFmtId="0" fontId="48" fillId="0" borderId="0" xfId="0" applyFont="1"/>
    <xf numFmtId="0" fontId="53" fillId="0" borderId="0" xfId="32" applyFont="1" applyAlignment="1" applyProtection="1"/>
    <xf numFmtId="0" fontId="75" fillId="23" borderId="0" xfId="0" applyFont="1" applyFill="1" applyAlignment="1">
      <alignment vertical="center"/>
    </xf>
    <xf numFmtId="0" fontId="72" fillId="23" borderId="0" xfId="0" applyFont="1" applyFill="1" applyAlignment="1">
      <alignment vertical="center"/>
    </xf>
    <xf numFmtId="0" fontId="76" fillId="23" borderId="0" xfId="0" applyFont="1" applyFill="1" applyAlignment="1">
      <alignment vertical="center"/>
    </xf>
    <xf numFmtId="0" fontId="77" fillId="23" borderId="0" xfId="0" applyFont="1" applyFill="1" applyAlignment="1">
      <alignment vertical="center"/>
    </xf>
    <xf numFmtId="164" fontId="70" fillId="25" borderId="0" xfId="50" applyNumberFormat="1" applyFont="1" applyFill="1" applyAlignment="1">
      <alignment vertical="center"/>
    </xf>
    <xf numFmtId="0" fontId="78" fillId="27" borderId="0" xfId="0" applyFont="1" applyFill="1" applyAlignment="1">
      <alignment horizontal="center" vertical="center"/>
    </xf>
    <xf numFmtId="0" fontId="79" fillId="27" borderId="0" xfId="0" applyFont="1" applyFill="1" applyAlignment="1">
      <alignment horizontal="center" vertical="center" wrapText="1"/>
    </xf>
    <xf numFmtId="0" fontId="80" fillId="27" borderId="0" xfId="0" applyFont="1" applyFill="1" applyAlignment="1">
      <alignment horizontal="center" vertical="center"/>
    </xf>
    <xf numFmtId="0" fontId="79" fillId="27" borderId="0" xfId="0" applyFont="1" applyFill="1" applyAlignment="1">
      <alignment horizontal="center" vertical="center"/>
    </xf>
    <xf numFmtId="0" fontId="81" fillId="26" borderId="0" xfId="0" applyFont="1" applyFill="1"/>
    <xf numFmtId="0" fontId="82" fillId="26" borderId="0" xfId="0" applyFont="1" applyFill="1" applyAlignment="1">
      <alignment horizontal="center" vertical="center"/>
    </xf>
    <xf numFmtId="0" fontId="82" fillId="26" borderId="0" xfId="0" applyFont="1" applyFill="1"/>
    <xf numFmtId="43" fontId="82" fillId="26" borderId="0" xfId="50" applyFont="1" applyFill="1" applyAlignment="1">
      <alignment horizontal="center" vertical="center"/>
    </xf>
    <xf numFmtId="0" fontId="81" fillId="27" borderId="0" xfId="0" applyFont="1" applyFill="1"/>
    <xf numFmtId="0" fontId="82" fillId="27" borderId="0" xfId="0" applyFont="1" applyFill="1" applyAlignment="1">
      <alignment horizontal="center" vertical="center"/>
    </xf>
    <xf numFmtId="0" fontId="82" fillId="27" borderId="0" xfId="0" applyFont="1" applyFill="1"/>
    <xf numFmtId="43" fontId="82" fillId="27" borderId="0" xfId="50" applyFont="1" applyFill="1" applyAlignment="1">
      <alignment horizontal="center" vertical="center"/>
    </xf>
    <xf numFmtId="164" fontId="55" fillId="23" borderId="0" xfId="0" applyNumberFormat="1" applyFont="1" applyFill="1"/>
    <xf numFmtId="0" fontId="55" fillId="23" borderId="0" xfId="0" applyFont="1" applyFill="1"/>
    <xf numFmtId="0" fontId="55" fillId="25" borderId="0" xfId="0" applyFont="1" applyFill="1"/>
    <xf numFmtId="0" fontId="56" fillId="23" borderId="0" xfId="0" applyFont="1" applyFill="1" applyAlignment="1">
      <alignment horizontal="left" vertical="center"/>
    </xf>
    <xf numFmtId="0" fontId="56" fillId="23" borderId="0" xfId="0" applyFont="1" applyFill="1" applyAlignment="1">
      <alignment horizontal="right" vertical="center"/>
    </xf>
    <xf numFmtId="0" fontId="57" fillId="26" borderId="0" xfId="0" applyFont="1" applyFill="1"/>
    <xf numFmtId="0" fontId="56" fillId="26" borderId="0" xfId="0" applyFont="1" applyFill="1"/>
    <xf numFmtId="0" fontId="56" fillId="27" borderId="0" xfId="0" applyFont="1" applyFill="1"/>
    <xf numFmtId="164" fontId="56" fillId="27" borderId="0" xfId="50" applyNumberFormat="1" applyFont="1" applyFill="1" applyAlignment="1">
      <alignment horizontal="right" vertical="center"/>
    </xf>
    <xf numFmtId="0" fontId="57" fillId="27" borderId="0" xfId="0" applyFont="1" applyFill="1"/>
    <xf numFmtId="37" fontId="57" fillId="25" borderId="0" xfId="0" applyNumberFormat="1" applyFont="1" applyFill="1" applyAlignment="1">
      <alignment horizontal="right"/>
    </xf>
    <xf numFmtId="0" fontId="57" fillId="23" borderId="0" xfId="0" applyFont="1" applyFill="1" applyAlignment="1">
      <alignment vertical="center"/>
    </xf>
    <xf numFmtId="0" fontId="83" fillId="23" borderId="0" xfId="0" applyFont="1" applyFill="1" applyAlignment="1">
      <alignment vertical="center"/>
    </xf>
    <xf numFmtId="0" fontId="84" fillId="27" borderId="11" xfId="0" applyFont="1" applyFill="1" applyBorder="1"/>
    <xf numFmtId="0" fontId="84" fillId="27" borderId="11" xfId="0" applyFont="1" applyFill="1" applyBorder="1" applyAlignment="1">
      <alignment horizontal="right"/>
    </xf>
    <xf numFmtId="0" fontId="84" fillId="23" borderId="0" xfId="0" applyFont="1" applyFill="1" applyAlignment="1">
      <alignment vertical="center"/>
    </xf>
    <xf numFmtId="0" fontId="84" fillId="27" borderId="0" xfId="0" applyFont="1" applyFill="1" applyAlignment="1">
      <alignment vertical="center"/>
    </xf>
    <xf numFmtId="0" fontId="58" fillId="23" borderId="0" xfId="0" applyFont="1" applyFill="1"/>
    <xf numFmtId="0" fontId="47" fillId="0" borderId="0" xfId="0" applyFont="1"/>
    <xf numFmtId="0" fontId="85" fillId="0" borderId="0" xfId="1" applyFont="1" applyAlignment="1">
      <alignment vertical="center"/>
    </xf>
    <xf numFmtId="0" fontId="49" fillId="25" borderId="0" xfId="1" applyFont="1" applyFill="1" applyAlignment="1">
      <alignment vertical="center"/>
    </xf>
    <xf numFmtId="0" fontId="50" fillId="25" borderId="0" xfId="1" applyFont="1" applyFill="1" applyAlignment="1">
      <alignment vertical="center"/>
    </xf>
    <xf numFmtId="0" fontId="50" fillId="0" borderId="0" xfId="1" applyFont="1" applyAlignment="1">
      <alignment vertical="center"/>
    </xf>
    <xf numFmtId="0" fontId="86" fillId="0" borderId="0" xfId="1" applyFont="1" applyAlignment="1">
      <alignment vertical="center"/>
    </xf>
    <xf numFmtId="0" fontId="75" fillId="28" borderId="0" xfId="0" applyFont="1" applyFill="1" applyAlignment="1">
      <alignment vertical="center"/>
    </xf>
    <xf numFmtId="164" fontId="20" fillId="23" borderId="0" xfId="0" applyNumberFormat="1" applyFont="1" applyFill="1" applyAlignment="1">
      <alignment vertical="center"/>
    </xf>
    <xf numFmtId="0" fontId="67" fillId="23" borderId="0" xfId="0" applyFont="1" applyFill="1" applyAlignment="1">
      <alignment horizontal="left" vertical="center"/>
    </xf>
    <xf numFmtId="9" fontId="19" fillId="23" borderId="0" xfId="37" applyFont="1" applyFill="1" applyAlignment="1">
      <alignment vertical="center"/>
    </xf>
    <xf numFmtId="1" fontId="75" fillId="23" borderId="0" xfId="0" applyNumberFormat="1" applyFont="1" applyFill="1" applyAlignment="1">
      <alignment vertical="center"/>
    </xf>
    <xf numFmtId="9" fontId="77" fillId="23" borderId="0" xfId="37" applyFont="1" applyFill="1" applyAlignment="1">
      <alignment vertical="center"/>
    </xf>
    <xf numFmtId="10" fontId="19" fillId="23" borderId="0" xfId="37" applyNumberFormat="1" applyFont="1" applyFill="1" applyAlignment="1">
      <alignment vertical="center"/>
    </xf>
    <xf numFmtId="4" fontId="19" fillId="23" borderId="0" xfId="0" applyNumberFormat="1" applyFont="1" applyFill="1"/>
    <xf numFmtId="43" fontId="19" fillId="23" borderId="0" xfId="50" applyFont="1" applyFill="1" applyAlignment="1">
      <alignment vertical="center"/>
    </xf>
    <xf numFmtId="43" fontId="19" fillId="23" borderId="0" xfId="0" applyNumberFormat="1" applyFont="1" applyFill="1" applyAlignment="1">
      <alignment vertical="center"/>
    </xf>
    <xf numFmtId="0" fontId="90" fillId="0" borderId="0" xfId="0" applyFont="1" applyAlignment="1">
      <alignment vertical="center"/>
    </xf>
    <xf numFmtId="0" fontId="89" fillId="0" borderId="0" xfId="0" applyFont="1" applyAlignment="1">
      <alignment vertical="center"/>
    </xf>
    <xf numFmtId="0" fontId="91" fillId="0" borderId="0" xfId="0" applyFont="1" applyAlignment="1">
      <alignment vertical="center"/>
    </xf>
    <xf numFmtId="0" fontId="75" fillId="23" borderId="0" xfId="0" quotePrefix="1" applyFont="1" applyFill="1" applyAlignment="1">
      <alignment vertical="center"/>
    </xf>
    <xf numFmtId="0" fontId="85" fillId="25" borderId="0" xfId="1" applyFont="1" applyFill="1" applyAlignment="1">
      <alignment vertical="center"/>
    </xf>
    <xf numFmtId="0" fontId="86" fillId="25" borderId="0" xfId="1" applyFont="1" applyFill="1" applyAlignment="1">
      <alignment vertical="center"/>
    </xf>
    <xf numFmtId="0" fontId="92" fillId="23" borderId="0" xfId="0" applyFont="1" applyFill="1" applyAlignment="1">
      <alignment vertical="center"/>
    </xf>
    <xf numFmtId="164" fontId="76" fillId="23" borderId="0" xfId="0" applyNumberFormat="1" applyFont="1" applyFill="1" applyAlignment="1">
      <alignment vertical="center"/>
    </xf>
    <xf numFmtId="4" fontId="94" fillId="0" borderId="0" xfId="0" applyNumberFormat="1" applyFont="1"/>
    <xf numFmtId="3" fontId="0" fillId="0" borderId="0" xfId="0" applyNumberFormat="1"/>
    <xf numFmtId="3" fontId="1" fillId="0" borderId="0" xfId="0" applyNumberFormat="1" applyFont="1"/>
    <xf numFmtId="3" fontId="31" fillId="23" borderId="0" xfId="0" applyNumberFormat="1" applyFont="1" applyFill="1"/>
    <xf numFmtId="43" fontId="31" fillId="23" borderId="0" xfId="50" applyFont="1" applyFill="1"/>
    <xf numFmtId="0" fontId="73" fillId="25" borderId="0" xfId="0" applyFont="1" applyFill="1"/>
    <xf numFmtId="0" fontId="73" fillId="25" borderId="0" xfId="1" applyFont="1" applyFill="1" applyAlignment="1">
      <alignment vertical="center"/>
    </xf>
    <xf numFmtId="0" fontId="72" fillId="25" borderId="0" xfId="1" applyFont="1" applyFill="1" applyAlignment="1">
      <alignment vertical="center"/>
    </xf>
    <xf numFmtId="0" fontId="19" fillId="23" borderId="0" xfId="0" applyFont="1" applyFill="1" applyAlignment="1">
      <alignment horizontal="center"/>
    </xf>
    <xf numFmtId="0" fontId="55" fillId="0" borderId="0" xfId="0" applyFont="1"/>
    <xf numFmtId="164" fontId="56" fillId="26" borderId="0" xfId="50" applyNumberFormat="1" applyFont="1" applyFill="1" applyAlignment="1">
      <alignment horizontal="right" vertical="center"/>
    </xf>
    <xf numFmtId="0" fontId="83" fillId="25" borderId="0" xfId="0" applyFont="1" applyFill="1" applyAlignment="1">
      <alignment vertical="center"/>
    </xf>
    <xf numFmtId="0" fontId="84" fillId="25" borderId="0" xfId="0" applyFont="1" applyFill="1" applyAlignment="1">
      <alignment vertical="center"/>
    </xf>
    <xf numFmtId="164" fontId="84" fillId="25" borderId="0" xfId="0" applyNumberFormat="1" applyFont="1" applyFill="1" applyAlignment="1">
      <alignment vertical="center"/>
    </xf>
    <xf numFmtId="0" fontId="93" fillId="25" borderId="0" xfId="0" applyFont="1" applyFill="1"/>
    <xf numFmtId="0" fontId="49" fillId="0" borderId="0" xfId="1" applyFont="1" applyAlignment="1">
      <alignment vertical="center"/>
    </xf>
    <xf numFmtId="0" fontId="96" fillId="23" borderId="0" xfId="0" applyFont="1" applyFill="1"/>
    <xf numFmtId="0" fontId="20" fillId="23" borderId="0" xfId="0" applyFont="1" applyFill="1"/>
    <xf numFmtId="37" fontId="60" fillId="0" borderId="0" xfId="0" applyNumberFormat="1" applyFont="1" applyAlignment="1">
      <alignment horizontal="right"/>
    </xf>
    <xf numFmtId="164" fontId="84" fillId="0" borderId="0" xfId="0" applyNumberFormat="1" applyFont="1" applyAlignment="1">
      <alignment vertical="center"/>
    </xf>
    <xf numFmtId="0" fontId="23" fillId="0" borderId="0" xfId="0" applyFont="1"/>
    <xf numFmtId="0" fontId="56" fillId="0" borderId="0" xfId="0" applyFont="1"/>
    <xf numFmtId="0" fontId="42" fillId="25" borderId="0" xfId="0" applyFont="1" applyFill="1"/>
    <xf numFmtId="0" fontId="39" fillId="25" borderId="0" xfId="0" applyFont="1" applyFill="1"/>
    <xf numFmtId="0" fontId="97" fillId="23" borderId="0" xfId="32" applyFont="1" applyFill="1" applyAlignment="1" applyProtection="1">
      <alignment vertical="center"/>
    </xf>
    <xf numFmtId="0" fontId="98" fillId="27" borderId="11" xfId="0" applyFont="1" applyFill="1" applyBorder="1" applyAlignment="1">
      <alignment horizontal="left" vertical="center"/>
    </xf>
    <xf numFmtId="0" fontId="98" fillId="27" borderId="11" xfId="0" applyFont="1" applyFill="1" applyBorder="1" applyAlignment="1">
      <alignment horizontal="center" vertical="center" wrapText="1"/>
    </xf>
    <xf numFmtId="0" fontId="71" fillId="23" borderId="0" xfId="0" applyFont="1" applyFill="1" applyAlignment="1">
      <alignment horizontal="left" vertical="center"/>
    </xf>
    <xf numFmtId="0" fontId="100" fillId="23" borderId="0" xfId="0" applyFont="1" applyFill="1"/>
    <xf numFmtId="0" fontId="40" fillId="27" borderId="0" xfId="0" applyFont="1" applyFill="1"/>
    <xf numFmtId="0" fontId="42" fillId="27" borderId="0" xfId="0" applyFont="1" applyFill="1"/>
    <xf numFmtId="0" fontId="42" fillId="27" borderId="12" xfId="0" applyFont="1" applyFill="1" applyBorder="1"/>
    <xf numFmtId="0" fontId="102" fillId="0" borderId="0" xfId="0" applyFont="1"/>
    <xf numFmtId="0" fontId="40" fillId="26" borderId="0" xfId="0" applyFont="1" applyFill="1"/>
    <xf numFmtId="0" fontId="42" fillId="26" borderId="0" xfId="0" applyFont="1" applyFill="1"/>
    <xf numFmtId="0" fontId="40" fillId="27" borderId="11" xfId="0" applyFont="1" applyFill="1" applyBorder="1" applyAlignment="1">
      <alignment horizontal="left" vertical="center"/>
    </xf>
    <xf numFmtId="0" fontId="40" fillId="27" borderId="11" xfId="0" applyFont="1" applyFill="1" applyBorder="1" applyAlignment="1">
      <alignment horizontal="center" vertical="center" wrapText="1"/>
    </xf>
    <xf numFmtId="0" fontId="104" fillId="23" borderId="0" xfId="0" applyFont="1" applyFill="1"/>
    <xf numFmtId="0" fontId="39" fillId="23" borderId="0" xfId="0" applyFont="1" applyFill="1"/>
    <xf numFmtId="164" fontId="40" fillId="26" borderId="0" xfId="50" applyNumberFormat="1" applyFont="1" applyFill="1"/>
    <xf numFmtId="164" fontId="40" fillId="26" borderId="0" xfId="50" applyNumberFormat="1" applyFont="1" applyFill="1" applyAlignment="1">
      <alignment horizontal="center"/>
    </xf>
    <xf numFmtId="164" fontId="40" fillId="27" borderId="0" xfId="50" applyNumberFormat="1" applyFont="1" applyFill="1"/>
    <xf numFmtId="164" fontId="42" fillId="26" borderId="0" xfId="50" applyNumberFormat="1" applyFont="1" applyFill="1"/>
    <xf numFmtId="164" fontId="42" fillId="27" borderId="0" xfId="50" applyNumberFormat="1" applyFont="1" applyFill="1"/>
    <xf numFmtId="0" fontId="42" fillId="26" borderId="0" xfId="0" applyFont="1" applyFill="1" applyAlignment="1">
      <alignment horizontal="left" indent="1"/>
    </xf>
    <xf numFmtId="0" fontId="101" fillId="23" borderId="0" xfId="0" applyFont="1" applyFill="1"/>
    <xf numFmtId="0" fontId="98" fillId="23" borderId="0" xfId="0" applyFont="1" applyFill="1" applyAlignment="1">
      <alignment horizontal="left" vertical="center"/>
    </xf>
    <xf numFmtId="0" fontId="105" fillId="23" borderId="0" xfId="0" applyFont="1" applyFill="1"/>
    <xf numFmtId="164" fontId="103" fillId="23" borderId="0" xfId="50" applyNumberFormat="1" applyFont="1" applyFill="1"/>
    <xf numFmtId="0" fontId="40" fillId="23" borderId="0" xfId="0" applyFont="1" applyFill="1" applyAlignment="1">
      <alignment horizontal="left" vertical="center"/>
    </xf>
    <xf numFmtId="0" fontId="40" fillId="25" borderId="0" xfId="0" applyFont="1" applyFill="1" applyAlignment="1">
      <alignment horizontal="center" vertical="center" wrapText="1"/>
    </xf>
    <xf numFmtId="0" fontId="40" fillId="27" borderId="0" xfId="0" applyFont="1" applyFill="1" applyAlignment="1">
      <alignment vertical="center"/>
    </xf>
    <xf numFmtId="164" fontId="40" fillId="27" borderId="0" xfId="50" applyNumberFormat="1" applyFont="1" applyFill="1" applyAlignment="1">
      <alignment vertical="center"/>
    </xf>
    <xf numFmtId="0" fontId="42" fillId="0" borderId="0" xfId="0" applyFont="1" applyAlignment="1">
      <alignment vertical="center"/>
    </xf>
    <xf numFmtId="164" fontId="40" fillId="0" borderId="0" xfId="50" applyNumberFormat="1" applyFont="1" applyAlignment="1">
      <alignment vertical="center"/>
    </xf>
    <xf numFmtId="164" fontId="42" fillId="0" borderId="0" xfId="50" applyNumberFormat="1" applyFont="1" applyAlignment="1">
      <alignment vertical="center"/>
    </xf>
    <xf numFmtId="0" fontId="40" fillId="0" borderId="0" xfId="0" applyFont="1" applyAlignment="1">
      <alignment vertical="center"/>
    </xf>
    <xf numFmtId="0" fontId="40" fillId="26" borderId="0" xfId="0" applyFont="1" applyFill="1" applyAlignment="1">
      <alignment vertical="center"/>
    </xf>
    <xf numFmtId="164" fontId="40" fillId="26" borderId="0" xfId="50" applyNumberFormat="1" applyFont="1" applyFill="1" applyAlignment="1">
      <alignment vertical="center"/>
    </xf>
    <xf numFmtId="0" fontId="40" fillId="24" borderId="0" xfId="0" applyFont="1" applyFill="1" applyAlignment="1">
      <alignment vertical="center"/>
    </xf>
    <xf numFmtId="164" fontId="40" fillId="24" borderId="0" xfId="50" applyNumberFormat="1" applyFont="1" applyFill="1" applyAlignment="1">
      <alignment vertical="center"/>
    </xf>
    <xf numFmtId="0" fontId="42" fillId="26" borderId="0" xfId="0" applyFont="1" applyFill="1" applyAlignment="1">
      <alignment vertical="center"/>
    </xf>
    <xf numFmtId="164" fontId="42" fillId="26" borderId="0" xfId="50" applyNumberFormat="1" applyFont="1" applyFill="1" applyAlignment="1">
      <alignment vertical="center"/>
    </xf>
    <xf numFmtId="0" fontId="40" fillId="27" borderId="10" xfId="0" applyFont="1" applyFill="1" applyBorder="1" applyAlignment="1">
      <alignment vertical="center"/>
    </xf>
    <xf numFmtId="164" fontId="40" fillId="27" borderId="10" xfId="50" applyNumberFormat="1" applyFont="1" applyFill="1" applyBorder="1" applyAlignment="1">
      <alignment vertical="center"/>
    </xf>
    <xf numFmtId="0" fontId="99" fillId="23" borderId="0" xfId="0" applyFont="1" applyFill="1" applyAlignment="1">
      <alignment vertical="center"/>
    </xf>
    <xf numFmtId="164" fontId="99" fillId="23" borderId="0" xfId="50" applyNumberFormat="1" applyFont="1" applyFill="1" applyAlignment="1">
      <alignment vertical="center"/>
    </xf>
    <xf numFmtId="0" fontId="42" fillId="27" borderId="0" xfId="0" applyFont="1" applyFill="1" applyAlignment="1">
      <alignment vertical="center"/>
    </xf>
    <xf numFmtId="3" fontId="42" fillId="27" borderId="0" xfId="0" applyNumberFormat="1" applyFont="1" applyFill="1" applyAlignment="1">
      <alignment vertical="center"/>
    </xf>
    <xf numFmtId="0" fontId="40" fillId="23" borderId="0" xfId="0" applyFont="1" applyFill="1" applyAlignment="1">
      <alignment vertical="center"/>
    </xf>
    <xf numFmtId="164" fontId="40" fillId="25" borderId="0" xfId="50" applyNumberFormat="1" applyFont="1" applyFill="1" applyAlignment="1">
      <alignment vertical="center"/>
    </xf>
    <xf numFmtId="164" fontId="42" fillId="26" borderId="13" xfId="50" applyNumberFormat="1" applyFont="1" applyFill="1" applyBorder="1" applyAlignment="1">
      <alignment horizontal="center" vertical="center"/>
    </xf>
    <xf numFmtId="0" fontId="42" fillId="26" borderId="10" xfId="0" applyFont="1" applyFill="1" applyBorder="1" applyAlignment="1">
      <alignment vertical="center"/>
    </xf>
    <xf numFmtId="164" fontId="40" fillId="26" borderId="10" xfId="50" applyNumberFormat="1" applyFont="1" applyFill="1" applyBorder="1" applyAlignment="1">
      <alignment vertical="center"/>
    </xf>
    <xf numFmtId="0" fontId="99" fillId="24" borderId="10" xfId="0" applyFont="1" applyFill="1" applyBorder="1" applyAlignment="1">
      <alignment vertical="center"/>
    </xf>
    <xf numFmtId="164" fontId="99" fillId="24" borderId="10" xfId="50" applyNumberFormat="1" applyFont="1" applyFill="1" applyBorder="1" applyAlignment="1">
      <alignment vertical="center"/>
    </xf>
    <xf numFmtId="0" fontId="100" fillId="23" borderId="0" xfId="0" applyFont="1" applyFill="1" applyAlignment="1">
      <alignment vertical="center"/>
    </xf>
    <xf numFmtId="3" fontId="100" fillId="23" borderId="0" xfId="0" applyNumberFormat="1" applyFont="1" applyFill="1" applyAlignment="1">
      <alignment vertical="center"/>
    </xf>
    <xf numFmtId="0" fontId="98" fillId="27" borderId="0" xfId="0" applyFont="1" applyFill="1" applyAlignment="1">
      <alignment vertical="center"/>
    </xf>
    <xf numFmtId="0" fontId="98" fillId="26" borderId="0" xfId="0" applyFont="1" applyFill="1" applyAlignment="1">
      <alignment horizontal="left" vertical="center"/>
    </xf>
    <xf numFmtId="165" fontId="40" fillId="26" borderId="0" xfId="50" applyNumberFormat="1" applyFont="1" applyFill="1" applyAlignment="1">
      <alignment vertical="center"/>
    </xf>
    <xf numFmtId="0" fontId="98" fillId="27" borderId="0" xfId="0" applyFont="1" applyFill="1" applyAlignment="1">
      <alignment horizontal="left" vertical="center"/>
    </xf>
    <xf numFmtId="165" fontId="40" fillId="27" borderId="0" xfId="50" applyNumberFormat="1" applyFont="1" applyFill="1" applyAlignment="1">
      <alignment horizontal="right" vertical="center"/>
    </xf>
    <xf numFmtId="0" fontId="106" fillId="23" borderId="0" xfId="0" applyFont="1" applyFill="1" applyAlignment="1">
      <alignment vertical="center"/>
    </xf>
    <xf numFmtId="166" fontId="106" fillId="0" borderId="0" xfId="0" applyNumberFormat="1" applyFont="1" applyAlignment="1">
      <alignment horizontal="left" vertical="center"/>
    </xf>
    <xf numFmtId="0" fontId="107" fillId="23" borderId="0" xfId="0" applyFont="1" applyFill="1" applyAlignment="1">
      <alignment vertical="center"/>
    </xf>
    <xf numFmtId="0" fontId="98" fillId="27" borderId="11" xfId="0" applyFont="1" applyFill="1" applyBorder="1"/>
    <xf numFmtId="0" fontId="98" fillId="27" borderId="11" xfId="0" applyFont="1" applyFill="1" applyBorder="1" applyAlignment="1">
      <alignment horizontal="right" vertical="center"/>
    </xf>
    <xf numFmtId="0" fontId="98" fillId="27" borderId="11" xfId="0" applyFont="1" applyFill="1" applyBorder="1" applyAlignment="1">
      <alignment horizontal="right"/>
    </xf>
    <xf numFmtId="0" fontId="98" fillId="23" borderId="0" xfId="0" applyFont="1" applyFill="1" applyAlignment="1">
      <alignment vertical="center"/>
    </xf>
    <xf numFmtId="164" fontId="98" fillId="27" borderId="0" xfId="50" applyNumberFormat="1" applyFont="1" applyFill="1" applyAlignment="1">
      <alignment vertical="center"/>
    </xf>
    <xf numFmtId="0" fontId="71" fillId="26" borderId="0" xfId="0" applyFont="1" applyFill="1" applyAlignment="1">
      <alignment horizontal="left" vertical="center"/>
    </xf>
    <xf numFmtId="164" fontId="71" fillId="26" borderId="0" xfId="50" applyNumberFormat="1" applyFont="1" applyFill="1" applyAlignment="1">
      <alignment vertical="center"/>
    </xf>
    <xf numFmtId="164" fontId="98" fillId="27" borderId="0" xfId="50" applyNumberFormat="1" applyFont="1" applyFill="1" applyAlignment="1">
      <alignment horizontal="right" vertical="center"/>
    </xf>
    <xf numFmtId="0" fontId="108" fillId="26" borderId="0" xfId="0" applyFont="1" applyFill="1" applyAlignment="1">
      <alignment horizontal="left" vertical="center"/>
    </xf>
    <xf numFmtId="9" fontId="108" fillId="26" borderId="0" xfId="37" applyFont="1" applyFill="1" applyAlignment="1">
      <alignment vertical="center"/>
    </xf>
    <xf numFmtId="0" fontId="71" fillId="27" borderId="0" xfId="0" applyFont="1" applyFill="1" applyAlignment="1">
      <alignment vertical="center"/>
    </xf>
    <xf numFmtId="164" fontId="71" fillId="27" borderId="0" xfId="50" applyNumberFormat="1" applyFont="1" applyFill="1" applyAlignment="1">
      <alignment vertical="center"/>
    </xf>
    <xf numFmtId="0" fontId="71" fillId="28" borderId="0" xfId="0" applyFont="1" applyFill="1" applyAlignment="1">
      <alignment vertical="center"/>
    </xf>
    <xf numFmtId="164" fontId="71" fillId="28" borderId="0" xfId="50" applyNumberFormat="1" applyFont="1" applyFill="1" applyAlignment="1">
      <alignment vertical="center"/>
    </xf>
    <xf numFmtId="164" fontId="71" fillId="26" borderId="0" xfId="50" applyNumberFormat="1" applyFont="1" applyFill="1" applyAlignment="1">
      <alignment horizontal="center" vertical="center"/>
    </xf>
    <xf numFmtId="164" fontId="71" fillId="27" borderId="0" xfId="50" applyNumberFormat="1" applyFont="1" applyFill="1" applyAlignment="1">
      <alignment horizontal="center" vertical="center"/>
    </xf>
    <xf numFmtId="0" fontId="71" fillId="26" borderId="0" xfId="0" applyFont="1" applyFill="1" applyAlignment="1">
      <alignment vertical="center"/>
    </xf>
    <xf numFmtId="164" fontId="71" fillId="26" borderId="0" xfId="50" quotePrefix="1" applyNumberFormat="1" applyFont="1" applyFill="1" applyAlignment="1">
      <alignment horizontal="center" vertical="center"/>
    </xf>
    <xf numFmtId="164" fontId="71" fillId="23" borderId="0" xfId="50" applyNumberFormat="1" applyFont="1" applyFill="1" applyAlignment="1">
      <alignment vertical="center"/>
    </xf>
    <xf numFmtId="166" fontId="108" fillId="26" borderId="0" xfId="37" applyNumberFormat="1" applyFont="1" applyFill="1" applyAlignment="1">
      <alignment vertical="center"/>
    </xf>
    <xf numFmtId="0" fontId="71" fillId="25" borderId="0" xfId="0" applyFont="1" applyFill="1" applyAlignment="1">
      <alignment vertical="center"/>
    </xf>
    <xf numFmtId="3" fontId="71" fillId="23" borderId="0" xfId="0" applyNumberFormat="1" applyFont="1" applyFill="1" applyAlignment="1">
      <alignment vertical="center"/>
    </xf>
    <xf numFmtId="0" fontId="98" fillId="27" borderId="11" xfId="0" applyFont="1" applyFill="1" applyBorder="1" applyAlignment="1">
      <alignment vertical="center"/>
    </xf>
    <xf numFmtId="0" fontId="98" fillId="23" borderId="0" xfId="0" applyFont="1" applyFill="1" applyAlignment="1">
      <alignment horizontal="center" vertical="center"/>
    </xf>
    <xf numFmtId="3" fontId="98" fillId="26" borderId="0" xfId="50" applyNumberFormat="1" applyFont="1" applyFill="1" applyAlignment="1">
      <alignment vertical="center"/>
    </xf>
    <xf numFmtId="3" fontId="98" fillId="26" borderId="0" xfId="0" applyNumberFormat="1" applyFont="1" applyFill="1" applyAlignment="1">
      <alignment horizontal="right" vertical="center"/>
    </xf>
    <xf numFmtId="3" fontId="71" fillId="27" borderId="0" xfId="0" applyNumberFormat="1" applyFont="1" applyFill="1" applyAlignment="1">
      <alignment vertical="center"/>
    </xf>
    <xf numFmtId="3" fontId="71" fillId="26" borderId="0" xfId="0" applyNumberFormat="1" applyFont="1" applyFill="1" applyAlignment="1">
      <alignment vertical="center"/>
    </xf>
    <xf numFmtId="3" fontId="98" fillId="27" borderId="0" xfId="0" applyNumberFormat="1" applyFont="1" applyFill="1" applyAlignment="1">
      <alignment horizontal="right" vertical="center"/>
    </xf>
    <xf numFmtId="169" fontId="71" fillId="26" borderId="0" xfId="50" applyNumberFormat="1" applyFont="1" applyFill="1" applyAlignment="1">
      <alignment vertical="center"/>
    </xf>
    <xf numFmtId="0" fontId="98" fillId="26" borderId="0" xfId="0" applyFont="1" applyFill="1" applyAlignment="1">
      <alignment vertical="center"/>
    </xf>
    <xf numFmtId="164" fontId="71" fillId="27" borderId="0" xfId="50" applyNumberFormat="1" applyFont="1" applyFill="1" applyAlignment="1">
      <alignment horizontal="right" vertical="center"/>
    </xf>
    <xf numFmtId="0" fontId="98" fillId="27" borderId="0" xfId="0" applyFont="1" applyFill="1" applyAlignment="1">
      <alignment horizontal="left" vertical="top"/>
    </xf>
    <xf numFmtId="43" fontId="71" fillId="26" borderId="0" xfId="50" applyFont="1" applyFill="1" applyAlignment="1">
      <alignment vertical="center"/>
    </xf>
    <xf numFmtId="43" fontId="71" fillId="27" borderId="0" xfId="50" applyFont="1" applyFill="1" applyAlignment="1">
      <alignment horizontal="right" vertical="center"/>
    </xf>
    <xf numFmtId="0" fontId="98" fillId="27" borderId="11" xfId="0" applyFont="1" applyFill="1" applyBorder="1" applyAlignment="1">
      <alignment horizontal="left" vertical="center" wrapText="1"/>
    </xf>
    <xf numFmtId="0" fontId="98" fillId="27" borderId="11" xfId="0" applyFont="1" applyFill="1" applyBorder="1" applyAlignment="1">
      <alignment horizontal="right" vertical="center" wrapText="1"/>
    </xf>
    <xf numFmtId="164" fontId="42" fillId="26" borderId="0" xfId="50" applyNumberFormat="1" applyFont="1" applyFill="1" applyAlignment="1">
      <alignment horizontal="right"/>
    </xf>
    <xf numFmtId="1" fontId="42" fillId="27" borderId="0" xfId="0" applyNumberFormat="1" applyFont="1" applyFill="1"/>
    <xf numFmtId="1" fontId="42" fillId="26" borderId="0" xfId="0" applyNumberFormat="1" applyFont="1" applyFill="1"/>
    <xf numFmtId="1" fontId="101" fillId="23" borderId="0" xfId="0" applyNumberFormat="1" applyFont="1" applyFill="1"/>
    <xf numFmtId="0" fontId="87" fillId="0" borderId="0" xfId="1" applyFont="1" applyAlignment="1">
      <alignment horizontal="center" vertical="center"/>
    </xf>
    <xf numFmtId="0" fontId="109" fillId="0" borderId="0" xfId="1" applyFont="1" applyAlignment="1">
      <alignment vertical="center"/>
    </xf>
    <xf numFmtId="0" fontId="39" fillId="0" borderId="0" xfId="1" applyFont="1" applyAlignment="1">
      <alignment vertical="center"/>
    </xf>
    <xf numFmtId="0" fontId="39" fillId="25" borderId="0" xfId="1" applyFont="1" applyFill="1" applyAlignment="1">
      <alignment vertical="center"/>
    </xf>
    <xf numFmtId="0" fontId="98" fillId="26" borderId="0" xfId="0" applyFont="1" applyFill="1" applyAlignment="1">
      <alignment horizontal="right" vertical="center" wrapText="1"/>
    </xf>
    <xf numFmtId="0" fontId="110" fillId="0" borderId="0" xfId="35" applyFont="1"/>
    <xf numFmtId="0" fontId="110" fillId="0" borderId="0" xfId="35" applyFont="1" applyAlignment="1">
      <alignment horizontal="right"/>
    </xf>
    <xf numFmtId="0" fontId="110" fillId="0" borderId="12" xfId="35" applyFont="1" applyBorder="1"/>
    <xf numFmtId="0" fontId="110" fillId="0" borderId="12" xfId="35" applyFont="1" applyBorder="1" applyAlignment="1">
      <alignment horizontal="right"/>
    </xf>
    <xf numFmtId="0" fontId="111" fillId="0" borderId="16" xfId="35" applyFont="1" applyBorder="1"/>
    <xf numFmtId="0" fontId="111" fillId="0" borderId="16" xfId="35" quotePrefix="1" applyFont="1" applyBorder="1"/>
    <xf numFmtId="0" fontId="111" fillId="0" borderId="16" xfId="35" applyFont="1" applyBorder="1" applyAlignment="1">
      <alignment horizontal="right"/>
    </xf>
    <xf numFmtId="0" fontId="111" fillId="0" borderId="17" xfId="35" applyFont="1" applyBorder="1"/>
    <xf numFmtId="0" fontId="111" fillId="0" borderId="17" xfId="35" quotePrefix="1" applyFont="1" applyBorder="1"/>
    <xf numFmtId="0" fontId="111" fillId="0" borderId="15" xfId="35" applyFont="1" applyBorder="1"/>
    <xf numFmtId="0" fontId="111" fillId="0" borderId="15" xfId="35" quotePrefix="1" applyFont="1" applyBorder="1"/>
    <xf numFmtId="1" fontId="98" fillId="27" borderId="0" xfId="0" applyNumberFormat="1" applyFont="1" applyFill="1" applyAlignment="1">
      <alignment horizontal="right" vertical="center"/>
    </xf>
    <xf numFmtId="0" fontId="71" fillId="26" borderId="0" xfId="0" applyFont="1" applyFill="1"/>
    <xf numFmtId="0" fontId="112" fillId="0" borderId="0" xfId="1" applyFont="1" applyAlignment="1">
      <alignment vertical="center"/>
    </xf>
    <xf numFmtId="0" fontId="42" fillId="23" borderId="0" xfId="0" applyFont="1" applyFill="1"/>
    <xf numFmtId="0" fontId="57" fillId="25" borderId="0" xfId="0" applyFont="1" applyFill="1" applyAlignment="1">
      <alignment horizontal="left" wrapText="1" indent="1"/>
    </xf>
    <xf numFmtId="0" fontId="113" fillId="23" borderId="0" xfId="0" applyFont="1" applyFill="1"/>
    <xf numFmtId="0" fontId="113" fillId="25" borderId="0" xfId="0" applyFont="1" applyFill="1"/>
    <xf numFmtId="0" fontId="61" fillId="26" borderId="0" xfId="0" applyFont="1" applyFill="1"/>
    <xf numFmtId="0" fontId="58" fillId="25" borderId="0" xfId="0" applyFont="1" applyFill="1"/>
    <xf numFmtId="164" fontId="114" fillId="25" borderId="0" xfId="0" applyNumberFormat="1" applyFont="1" applyFill="1" applyAlignment="1">
      <alignment vertical="center"/>
    </xf>
    <xf numFmtId="0" fontId="93" fillId="0" borderId="0" xfId="0" applyFont="1"/>
    <xf numFmtId="0" fontId="56" fillId="29" borderId="0" xfId="0" applyFont="1" applyFill="1" applyAlignment="1">
      <alignment horizontal="right" vertical="center"/>
    </xf>
    <xf numFmtId="0" fontId="115" fillId="29" borderId="0" xfId="0" applyFont="1" applyFill="1"/>
    <xf numFmtId="0" fontId="61" fillId="27" borderId="0" xfId="0" applyFont="1" applyFill="1"/>
    <xf numFmtId="0" fontId="60" fillId="0" borderId="0" xfId="0" applyFont="1"/>
    <xf numFmtId="0" fontId="116" fillId="25" borderId="0" xfId="0" applyFont="1" applyFill="1"/>
    <xf numFmtId="9" fontId="19" fillId="23" borderId="0" xfId="0" applyNumberFormat="1" applyFont="1" applyFill="1"/>
    <xf numFmtId="164" fontId="57" fillId="27" borderId="0" xfId="50" applyNumberFormat="1" applyFont="1" applyFill="1" applyAlignment="1">
      <alignment horizontal="right" vertical="center"/>
    </xf>
    <xf numFmtId="164" fontId="117" fillId="25" borderId="0" xfId="0" applyNumberFormat="1" applyFont="1" applyFill="1" applyAlignment="1">
      <alignment vertical="center"/>
    </xf>
    <xf numFmtId="164" fontId="84" fillId="27" borderId="0" xfId="50" applyNumberFormat="1" applyFont="1" applyFill="1" applyAlignment="1">
      <alignment horizontal="right" vertical="center"/>
    </xf>
    <xf numFmtId="166" fontId="61" fillId="26" borderId="0" xfId="37" applyNumberFormat="1" applyFont="1" applyFill="1" applyAlignment="1">
      <alignment horizontal="right" vertical="center"/>
    </xf>
    <xf numFmtId="164" fontId="56" fillId="0" borderId="0" xfId="50" applyNumberFormat="1" applyFont="1" applyFill="1" applyAlignment="1">
      <alignment horizontal="right" vertical="center"/>
    </xf>
    <xf numFmtId="169" fontId="56" fillId="27" borderId="0" xfId="50" applyNumberFormat="1" applyFont="1" applyFill="1" applyAlignment="1">
      <alignment horizontal="right" vertical="center"/>
    </xf>
    <xf numFmtId="169" fontId="56" fillId="26" borderId="0" xfId="50" applyNumberFormat="1" applyFont="1" applyFill="1" applyAlignment="1">
      <alignment horizontal="right" vertical="center"/>
    </xf>
    <xf numFmtId="164" fontId="57" fillId="26" borderId="0" xfId="50" applyNumberFormat="1" applyFont="1" applyFill="1" applyAlignment="1">
      <alignment horizontal="right" vertical="center"/>
    </xf>
    <xf numFmtId="0" fontId="61" fillId="25" borderId="0" xfId="0" applyFont="1" applyFill="1"/>
    <xf numFmtId="37" fontId="61" fillId="25" borderId="0" xfId="0" applyNumberFormat="1" applyFont="1" applyFill="1" applyAlignment="1">
      <alignment horizontal="right"/>
    </xf>
    <xf numFmtId="166" fontId="61" fillId="27" borderId="0" xfId="37" applyNumberFormat="1" applyFont="1" applyFill="1" applyAlignment="1">
      <alignment horizontal="right" vertical="center"/>
    </xf>
    <xf numFmtId="164" fontId="40" fillId="27" borderId="0" xfId="50" applyNumberFormat="1" applyFont="1" applyFill="1" applyAlignment="1">
      <alignment horizontal="center"/>
    </xf>
    <xf numFmtId="164" fontId="42" fillId="27" borderId="0" xfId="50" applyNumberFormat="1" applyFont="1" applyFill="1" applyAlignment="1">
      <alignment horizontal="center"/>
    </xf>
    <xf numFmtId="164" fontId="42" fillId="27" borderId="12" xfId="50" applyNumberFormat="1" applyFont="1" applyFill="1" applyBorder="1"/>
    <xf numFmtId="164" fontId="42" fillId="27" borderId="12" xfId="50" applyNumberFormat="1" applyFont="1" applyFill="1" applyBorder="1" applyAlignment="1">
      <alignment horizontal="center"/>
    </xf>
    <xf numFmtId="164" fontId="102" fillId="0" borderId="0" xfId="50" applyNumberFormat="1" applyFont="1" applyFill="1"/>
    <xf numFmtId="164" fontId="102" fillId="0" borderId="0" xfId="50" applyNumberFormat="1" applyFont="1" applyFill="1" applyAlignment="1">
      <alignment horizontal="center"/>
    </xf>
    <xf numFmtId="0" fontId="48" fillId="0" borderId="0" xfId="0" applyFont="1" applyAlignment="1">
      <alignment vertical="center"/>
    </xf>
    <xf numFmtId="0" fontId="50" fillId="23" borderId="0" xfId="0" applyFont="1" applyFill="1"/>
    <xf numFmtId="1" fontId="71" fillId="0" borderId="0" xfId="0" applyNumberFormat="1" applyFont="1" applyAlignment="1">
      <alignment vertical="center"/>
    </xf>
    <xf numFmtId="0" fontId="76" fillId="0" borderId="0" xfId="0" applyFont="1" applyAlignment="1">
      <alignment vertical="center"/>
    </xf>
    <xf numFmtId="0" fontId="98" fillId="0" borderId="0" xfId="0" applyFont="1" applyAlignment="1">
      <alignment horizontal="right" vertical="center" wrapText="1"/>
    </xf>
    <xf numFmtId="164" fontId="42" fillId="0" borderId="0" xfId="50" applyNumberFormat="1" applyFont="1" applyFill="1" applyAlignment="1">
      <alignment horizontal="right"/>
    </xf>
    <xf numFmtId="1" fontId="42" fillId="0" borderId="0" xfId="0" applyNumberFormat="1" applyFont="1"/>
    <xf numFmtId="1" fontId="101" fillId="0" borderId="0" xfId="0" applyNumberFormat="1" applyFont="1"/>
    <xf numFmtId="0" fontId="26" fillId="0" borderId="0" xfId="0" applyFont="1"/>
    <xf numFmtId="43" fontId="27" fillId="0" borderId="0" xfId="50" applyFont="1" applyFill="1" applyAlignment="1">
      <alignment horizontal="center" vertical="center"/>
    </xf>
    <xf numFmtId="0" fontId="31" fillId="25" borderId="0" xfId="0" applyFont="1" applyFill="1" applyAlignment="1">
      <alignment horizontal="left" indent="1"/>
    </xf>
    <xf numFmtId="9" fontId="48" fillId="26" borderId="0" xfId="37" applyFont="1" applyFill="1" applyAlignment="1">
      <alignment vertical="center"/>
    </xf>
    <xf numFmtId="9" fontId="48" fillId="27" borderId="0" xfId="37" applyFont="1" applyFill="1" applyAlignment="1">
      <alignment horizontal="right" vertical="center"/>
    </xf>
    <xf numFmtId="169" fontId="110" fillId="0" borderId="0" xfId="50" applyNumberFormat="1" applyFont="1"/>
    <xf numFmtId="169" fontId="110" fillId="0" borderId="0" xfId="50" applyNumberFormat="1" applyFont="1" applyAlignment="1">
      <alignment horizontal="right"/>
    </xf>
    <xf numFmtId="169" fontId="111" fillId="0" borderId="16" xfId="50" applyNumberFormat="1" applyFont="1" applyBorder="1" applyAlignment="1">
      <alignment horizontal="right"/>
    </xf>
    <xf numFmtId="169" fontId="111" fillId="0" borderId="16" xfId="50" applyNumberFormat="1" applyFont="1" applyBorder="1"/>
    <xf numFmtId="169" fontId="111" fillId="0" borderId="17" xfId="50" applyNumberFormat="1" applyFont="1" applyBorder="1"/>
    <xf numFmtId="169" fontId="111" fillId="0" borderId="15" xfId="50" applyNumberFormat="1" applyFont="1" applyBorder="1"/>
    <xf numFmtId="169" fontId="110" fillId="0" borderId="0" xfId="50" applyNumberFormat="1" applyFont="1" applyFill="1"/>
    <xf numFmtId="169" fontId="110" fillId="0" borderId="0" xfId="50" applyNumberFormat="1" applyFont="1" applyFill="1" applyAlignment="1">
      <alignment horizontal="right"/>
    </xf>
    <xf numFmtId="169" fontId="110" fillId="0" borderId="12" xfId="50" applyNumberFormat="1" applyFont="1" applyBorder="1" applyAlignment="1">
      <alignment horizontal="right"/>
    </xf>
    <xf numFmtId="169" fontId="50" fillId="0" borderId="0" xfId="1" applyNumberFormat="1" applyFont="1" applyAlignment="1">
      <alignment vertical="center"/>
    </xf>
    <xf numFmtId="0" fontId="42" fillId="27" borderId="0" xfId="0" applyFont="1" applyFill="1" applyAlignment="1">
      <alignment horizontal="left" indent="1"/>
    </xf>
    <xf numFmtId="9" fontId="19" fillId="23" borderId="0" xfId="37" applyFont="1" applyFill="1"/>
    <xf numFmtId="0" fontId="118" fillId="23" borderId="0" xfId="0" applyFont="1" applyFill="1"/>
    <xf numFmtId="0" fontId="83" fillId="27" borderId="0" xfId="0" applyFont="1" applyFill="1" applyAlignment="1">
      <alignment horizontal="left" vertical="center" indent="1"/>
    </xf>
    <xf numFmtId="164" fontId="83" fillId="27" borderId="0" xfId="50" applyNumberFormat="1" applyFont="1" applyFill="1" applyAlignment="1">
      <alignment horizontal="right" vertical="center"/>
    </xf>
    <xf numFmtId="0" fontId="119" fillId="23" borderId="0" xfId="0" applyFont="1" applyFill="1"/>
    <xf numFmtId="9" fontId="119" fillId="23" borderId="0" xfId="0" applyNumberFormat="1" applyFont="1" applyFill="1"/>
    <xf numFmtId="0" fontId="119" fillId="0" borderId="0" xfId="0" applyFont="1"/>
    <xf numFmtId="0" fontId="120" fillId="0" borderId="0" xfId="0" applyFont="1"/>
    <xf numFmtId="0" fontId="87" fillId="0" borderId="0" xfId="1" applyFont="1" applyAlignment="1">
      <alignment vertical="center"/>
    </xf>
    <xf numFmtId="0" fontId="98" fillId="27" borderId="11" xfId="0" applyFont="1" applyFill="1" applyBorder="1" applyAlignment="1">
      <alignment vertical="center" wrapText="1"/>
    </xf>
    <xf numFmtId="0" fontId="98" fillId="26" borderId="0" xfId="0" applyFont="1" applyFill="1" applyAlignment="1">
      <alignment vertical="center" wrapText="1"/>
    </xf>
    <xf numFmtId="0" fontId="40" fillId="27" borderId="18" xfId="0" applyFont="1" applyFill="1" applyBorder="1"/>
    <xf numFmtId="0" fontId="96" fillId="0" borderId="0" xfId="0" applyFont="1"/>
    <xf numFmtId="164" fontId="40" fillId="0" borderId="0" xfId="50" applyNumberFormat="1" applyFont="1" applyFill="1"/>
    <xf numFmtId="0" fontId="88" fillId="0" borderId="0" xfId="0" applyFont="1" applyAlignment="1">
      <alignment horizontal="left" vertical="center" wrapText="1"/>
    </xf>
    <xf numFmtId="0" fontId="88" fillId="0" borderId="14" xfId="0" applyFont="1" applyBorder="1" applyAlignment="1">
      <alignment horizontal="left" vertical="center" wrapText="1"/>
    </xf>
    <xf numFmtId="0" fontId="62" fillId="0" borderId="0" xfId="0" applyFont="1" applyAlignment="1">
      <alignment horizontal="left" vertical="center" wrapText="1"/>
    </xf>
    <xf numFmtId="0" fontId="62" fillId="0" borderId="0" xfId="0" applyFont="1" applyAlignment="1">
      <alignment horizontal="left" wrapText="1"/>
    </xf>
    <xf numFmtId="0" fontId="42" fillId="26" borderId="0" xfId="0" applyFont="1" applyFill="1" applyAlignment="1">
      <alignment horizontal="left" vertical="top" wrapText="1"/>
    </xf>
    <xf numFmtId="0" fontId="42" fillId="26" borderId="0" xfId="0" applyFont="1" applyFill="1" applyAlignment="1">
      <alignment horizontal="left" vertical="top"/>
    </xf>
    <xf numFmtId="0" fontId="98" fillId="27" borderId="11" xfId="0" applyFont="1" applyFill="1" applyBorder="1" applyAlignment="1">
      <alignment horizontal="left" vertical="center"/>
    </xf>
    <xf numFmtId="0" fontId="40" fillId="27" borderId="11" xfId="0" applyFont="1" applyFill="1" applyBorder="1" applyAlignment="1">
      <alignment horizontal="left" vertical="center"/>
    </xf>
    <xf numFmtId="0" fontId="40" fillId="27" borderId="0" xfId="0" applyFont="1" applyFill="1" applyAlignment="1">
      <alignment horizontal="left" vertical="center"/>
    </xf>
    <xf numFmtId="0" fontId="95" fillId="0" borderId="0" xfId="0" applyFont="1" applyAlignment="1">
      <alignment horizontal="center" vertical="center" wrapText="1"/>
    </xf>
    <xf numFmtId="0" fontId="87" fillId="0" borderId="0" xfId="1" applyFont="1" applyAlignment="1">
      <alignment horizontal="center" vertical="center"/>
    </xf>
  </cellXfs>
  <cellStyles count="57">
    <cellStyle name="%" xfId="1" xr:uid="{00000000-0005-0000-0000-000000000000}"/>
    <cellStyle name="% 2 3" xfId="2" xr:uid="{00000000-0005-0000-0000-000001000000}"/>
    <cellStyle name="20% - Ênfase1" xfId="3" builtinId="30" customBuiltin="1"/>
    <cellStyle name="20% - Ênfase2" xfId="4" builtinId="34" customBuiltin="1"/>
    <cellStyle name="20% - Ênfase3" xfId="5" builtinId="38" customBuiltin="1"/>
    <cellStyle name="20% - Ênfase4" xfId="6" builtinId="42" customBuiltin="1"/>
    <cellStyle name="20% - Ênfase5" xfId="7" builtinId="46" customBuiltin="1"/>
    <cellStyle name="20% - Ênfase6" xfId="8" builtinId="50" customBuiltin="1"/>
    <cellStyle name="40% - Ênfase1" xfId="9" builtinId="31" customBuiltin="1"/>
    <cellStyle name="40% - Ênfase2" xfId="10" builtinId="35" customBuiltin="1"/>
    <cellStyle name="40% - Ênfase3" xfId="11" builtinId="39" customBuiltin="1"/>
    <cellStyle name="40% - Ênfase4" xfId="12" builtinId="43" customBuiltin="1"/>
    <cellStyle name="40% - Ênfase5" xfId="13" builtinId="47" customBuiltin="1"/>
    <cellStyle name="40% - Ênfase6" xfId="14" builtinId="51" customBuiltin="1"/>
    <cellStyle name="60% - Ênfase1" xfId="15" builtinId="32" customBuiltin="1"/>
    <cellStyle name="60% - Ênfase2" xfId="16" builtinId="36" customBuiltin="1"/>
    <cellStyle name="60% - Ênfase3" xfId="17" builtinId="40" customBuiltin="1"/>
    <cellStyle name="60% - Ênfase4" xfId="18" builtinId="44" customBuiltin="1"/>
    <cellStyle name="60% - Ênfase5" xfId="19" builtinId="48" customBuiltin="1"/>
    <cellStyle name="60% - Ênfase6" xfId="20" builtinId="52" customBuiltin="1"/>
    <cellStyle name="Bom" xfId="21" builtinId="26" customBuiltin="1"/>
    <cellStyle name="Cálculo" xfId="22" builtinId="22" customBuiltin="1"/>
    <cellStyle name="Célula de Verificação" xfId="23" builtinId="23" customBuiltin="1"/>
    <cellStyle name="Célula Vinculada" xfId="24" builtinId="24" customBuiltin="1"/>
    <cellStyle name="Ênfase1" xfId="25" builtinId="29" customBuiltin="1"/>
    <cellStyle name="Ênfase2" xfId="26" builtinId="33" customBuiltin="1"/>
    <cellStyle name="Ênfase3" xfId="27" builtinId="37" customBuiltin="1"/>
    <cellStyle name="Ênfase4" xfId="28" builtinId="41" customBuiltin="1"/>
    <cellStyle name="Ênfase5" xfId="29" builtinId="45" customBuiltin="1"/>
    <cellStyle name="Ênfase6" xfId="30" builtinId="49" customBuiltin="1"/>
    <cellStyle name="Entrada" xfId="31" builtinId="20" customBuiltin="1"/>
    <cellStyle name="Hiperlink" xfId="32" builtinId="8"/>
    <cellStyle name="Hiperlink 2" xfId="33" xr:uid="{00000000-0005-0000-0000-000020000000}"/>
    <cellStyle name="Normal" xfId="0" builtinId="0"/>
    <cellStyle name="Normal 10" xfId="34" xr:uid="{00000000-0005-0000-0000-000022000000}"/>
    <cellStyle name="Normal 2" xfId="35" xr:uid="{00000000-0005-0000-0000-000023000000}"/>
    <cellStyle name="Nota 2" xfId="36" xr:uid="{00000000-0005-0000-0000-000024000000}"/>
    <cellStyle name="Porcentagem" xfId="37" builtinId="5"/>
    <cellStyle name="Porcentagem 2" xfId="38" xr:uid="{00000000-0005-0000-0000-000026000000}"/>
    <cellStyle name="Saída" xfId="39" builtinId="21" customBuiltin="1"/>
    <cellStyle name="Separador de milhares 3" xfId="40" xr:uid="{00000000-0005-0000-0000-000028000000}"/>
    <cellStyle name="Separador de milhares 3 2" xfId="41" xr:uid="{00000000-0005-0000-0000-000029000000}"/>
    <cellStyle name="Texto de Aviso" xfId="42" builtinId="11" customBuiltin="1"/>
    <cellStyle name="Texto Explicativo" xfId="43" builtinId="53" customBuiltin="1"/>
    <cellStyle name="Título" xfId="44" builtinId="15" customBuiltin="1"/>
    <cellStyle name="Título 1" xfId="45" builtinId="16" customBuiltin="1"/>
    <cellStyle name="Título 2" xfId="46" builtinId="17" customBuiltin="1"/>
    <cellStyle name="Título 3" xfId="47" builtinId="18" customBuiltin="1"/>
    <cellStyle name="Título 4" xfId="48" builtinId="19" customBuiltin="1"/>
    <cellStyle name="Total" xfId="49" builtinId="25" customBuiltin="1"/>
    <cellStyle name="Vírgula" xfId="50" builtinId="3"/>
    <cellStyle name="Vírgula 2" xfId="51" xr:uid="{00000000-0005-0000-0000-000033000000}"/>
    <cellStyle name="Vírgula 2 2" xfId="52" xr:uid="{00000000-0005-0000-0000-000034000000}"/>
    <cellStyle name="Vírgula 2 2 2" xfId="53" xr:uid="{00000000-0005-0000-0000-000035000000}"/>
    <cellStyle name="Vírgula 2 3" xfId="54" xr:uid="{00000000-0005-0000-0000-000036000000}"/>
    <cellStyle name="Vírgula 3" xfId="55" xr:uid="{00000000-0005-0000-0000-000037000000}"/>
    <cellStyle name="Vírgula 3 2" xfId="56" xr:uid="{00000000-0005-0000-0000-000038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EAEAEA"/>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EAEAEA"/>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3366"/>
      <color rgb="FF495961"/>
      <color rgb="FF192D38"/>
      <color rgb="FFBFC9D0"/>
      <color rgb="FFC74A34"/>
      <color rgb="FFFFCC00"/>
      <color rgb="FF874487"/>
      <color rgb="FF3399CC"/>
      <color rgb="FF99CC66"/>
      <color rgb="FFECF2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ofPieChart>
        <c:ofPieType val="pie"/>
        <c:varyColors val="1"/>
        <c:ser>
          <c:idx val="0"/>
          <c:order val="0"/>
          <c:dPt>
            <c:idx val="0"/>
            <c:bubble3D val="0"/>
            <c:spPr>
              <a:solidFill>
                <a:srgbClr val="FFCC00"/>
              </a:solidFill>
              <a:ln w="19050">
                <a:solidFill>
                  <a:schemeClr val="lt1"/>
                </a:solidFill>
              </a:ln>
              <a:effectLst/>
            </c:spPr>
            <c:extLst>
              <c:ext xmlns:c16="http://schemas.microsoft.com/office/drawing/2014/chart" uri="{C3380CC4-5D6E-409C-BE32-E72D297353CC}">
                <c16:uniqueId val="{00000001-72CF-465A-99E6-93D4BA652704}"/>
              </c:ext>
            </c:extLst>
          </c:dPt>
          <c:dPt>
            <c:idx val="1"/>
            <c:bubble3D val="0"/>
            <c:spPr>
              <a:solidFill>
                <a:srgbClr val="99CC66"/>
              </a:solidFill>
              <a:ln w="19050">
                <a:solidFill>
                  <a:schemeClr val="lt1"/>
                </a:solidFill>
              </a:ln>
              <a:effectLst/>
            </c:spPr>
            <c:extLst>
              <c:ext xmlns:c16="http://schemas.microsoft.com/office/drawing/2014/chart" uri="{C3380CC4-5D6E-409C-BE32-E72D297353CC}">
                <c16:uniqueId val="{00000003-72CF-465A-99E6-93D4BA652704}"/>
              </c:ext>
            </c:extLst>
          </c:dPt>
          <c:dPt>
            <c:idx val="2"/>
            <c:bubble3D val="0"/>
            <c:spPr>
              <a:solidFill>
                <a:srgbClr val="3399CC"/>
              </a:solidFill>
              <a:ln w="19050">
                <a:solidFill>
                  <a:schemeClr val="lt1"/>
                </a:solidFill>
              </a:ln>
              <a:effectLst/>
            </c:spPr>
            <c:extLst>
              <c:ext xmlns:c16="http://schemas.microsoft.com/office/drawing/2014/chart" uri="{C3380CC4-5D6E-409C-BE32-E72D297353CC}">
                <c16:uniqueId val="{00000005-72CF-465A-99E6-93D4BA652704}"/>
              </c:ext>
            </c:extLst>
          </c:dPt>
          <c:dPt>
            <c:idx val="3"/>
            <c:bubble3D val="0"/>
            <c:spPr>
              <a:solidFill>
                <a:srgbClr val="874487"/>
              </a:solidFill>
              <a:ln w="19050">
                <a:solidFill>
                  <a:schemeClr val="lt1"/>
                </a:solidFill>
              </a:ln>
              <a:effectLst/>
            </c:spPr>
            <c:extLst>
              <c:ext xmlns:c16="http://schemas.microsoft.com/office/drawing/2014/chart" uri="{C3380CC4-5D6E-409C-BE32-E72D297353CC}">
                <c16:uniqueId val="{00000007-72CF-465A-99E6-93D4BA652704}"/>
              </c:ext>
            </c:extLst>
          </c:dPt>
          <c:dPt>
            <c:idx val="4"/>
            <c:bubble3D val="0"/>
            <c:explosion val="5"/>
            <c:spPr>
              <a:solidFill>
                <a:srgbClr val="003366"/>
              </a:solidFill>
              <a:ln w="19050">
                <a:solidFill>
                  <a:schemeClr val="lt1"/>
                </a:solidFill>
              </a:ln>
              <a:effectLst/>
            </c:spPr>
            <c:extLst>
              <c:ext xmlns:c16="http://schemas.microsoft.com/office/drawing/2014/chart" uri="{C3380CC4-5D6E-409C-BE32-E72D297353CC}">
                <c16:uniqueId val="{00000009-72CF-465A-99E6-93D4BA652704}"/>
              </c:ext>
            </c:extLst>
          </c:dPt>
          <c:dPt>
            <c:idx val="5"/>
            <c:bubble3D val="0"/>
            <c:spPr>
              <a:solidFill>
                <a:srgbClr val="BFC9D0"/>
              </a:solidFill>
              <a:ln w="19050">
                <a:solidFill>
                  <a:schemeClr val="lt1"/>
                </a:solidFill>
              </a:ln>
              <a:effectLst/>
            </c:spPr>
            <c:extLst>
              <c:ext xmlns:c16="http://schemas.microsoft.com/office/drawing/2014/chart" uri="{C3380CC4-5D6E-409C-BE32-E72D297353CC}">
                <c16:uniqueId val="{0000000B-72CF-465A-99E6-93D4BA65270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72CF-465A-99E6-93D4BA652704}"/>
              </c:ext>
            </c:extLst>
          </c:dPt>
          <c:dPt>
            <c:idx val="7"/>
            <c:bubble3D val="0"/>
            <c:spPr>
              <a:solidFill>
                <a:srgbClr val="C74A34"/>
              </a:solidFill>
              <a:ln w="19050">
                <a:solidFill>
                  <a:schemeClr val="lt1"/>
                </a:solidFill>
              </a:ln>
              <a:effectLst/>
            </c:spPr>
            <c:extLst>
              <c:ext xmlns:c16="http://schemas.microsoft.com/office/drawing/2014/chart" uri="{C3380CC4-5D6E-409C-BE32-E72D297353CC}">
                <c16:uniqueId val="{0000000F-72CF-465A-99E6-93D4BA652704}"/>
              </c:ext>
            </c:extLst>
          </c:dPt>
          <c:dPt>
            <c:idx val="8"/>
            <c:bubble3D val="0"/>
            <c:spPr>
              <a:solidFill>
                <a:srgbClr val="495961"/>
              </a:solidFill>
              <a:ln w="19050">
                <a:solidFill>
                  <a:schemeClr val="lt1"/>
                </a:solidFill>
              </a:ln>
              <a:effectLst/>
            </c:spPr>
            <c:extLst>
              <c:ext xmlns:c16="http://schemas.microsoft.com/office/drawing/2014/chart" uri="{C3380CC4-5D6E-409C-BE32-E72D297353CC}">
                <c16:uniqueId val="{00000011-72CF-465A-99E6-93D4BA652704}"/>
              </c:ext>
            </c:extLst>
          </c:dPt>
          <c:dPt>
            <c:idx val="9"/>
            <c:bubble3D val="0"/>
            <c:spPr>
              <a:solidFill>
                <a:srgbClr val="003366"/>
              </a:solidFill>
              <a:ln w="19050">
                <a:solidFill>
                  <a:schemeClr val="lt1"/>
                </a:solidFill>
              </a:ln>
              <a:effectLst/>
            </c:spPr>
            <c:extLst>
              <c:ext xmlns:c16="http://schemas.microsoft.com/office/drawing/2014/chart" uri="{C3380CC4-5D6E-409C-BE32-E72D297353CC}">
                <c16:uniqueId val="{00000013-72CF-465A-99E6-93D4BA652704}"/>
              </c:ext>
            </c:extLst>
          </c:dPt>
          <c:cat>
            <c:strRef>
              <c:f>'9 - Production Costs'!$AH$29:$AH$32</c:f>
              <c:strCache>
                <c:ptCount val="4"/>
                <c:pt idx="0">
                  <c:v>Fixed Costs</c:v>
                </c:pt>
                <c:pt idx="1">
                  <c:v>Metallic Inputs</c:v>
                </c:pt>
                <c:pt idx="2">
                  <c:v>Energy and Reducing Agents</c:v>
                </c:pt>
                <c:pt idx="3">
                  <c:v>Specific Materials</c:v>
                </c:pt>
              </c:strCache>
            </c:strRef>
          </c:cat>
          <c:val>
            <c:numRef>
              <c:f>'9 - Production Costs'!$AI$29:$AI$32</c:f>
              <c:numCache>
                <c:formatCode>0%</c:formatCode>
                <c:ptCount val="4"/>
                <c:pt idx="0">
                  <c:v>0.3</c:v>
                </c:pt>
                <c:pt idx="1">
                  <c:v>0.45566756406104925</c:v>
                </c:pt>
                <c:pt idx="2">
                  <c:v>0.14465196648181858</c:v>
                </c:pt>
                <c:pt idx="3">
                  <c:v>9.9680469457132201E-2</c:v>
                </c:pt>
              </c:numCache>
            </c:numRef>
          </c:val>
          <c:extLst>
            <c:ext xmlns:c16="http://schemas.microsoft.com/office/drawing/2014/chart" uri="{C3380CC4-5D6E-409C-BE32-E72D297353CC}">
              <c16:uniqueId val="{00000014-72CF-465A-99E6-93D4BA652704}"/>
            </c:ext>
          </c:extLst>
        </c:ser>
        <c:dLbls>
          <c:showLegendKey val="0"/>
          <c:showVal val="0"/>
          <c:showCatName val="0"/>
          <c:showSerName val="0"/>
          <c:showPercent val="0"/>
          <c:showBubbleSize val="0"/>
          <c:showLeaderLines val="1"/>
        </c:dLbls>
        <c:gapWidth val="100"/>
        <c:splitType val="pos"/>
        <c:splitPos val="3"/>
        <c:secondPieSize val="75"/>
        <c:serLines>
          <c:spPr>
            <a:ln w="9525" cap="flat" cmpd="sng" algn="ctr">
              <a:solidFill>
                <a:schemeClr val="tx1">
                  <a:lumMod val="35000"/>
                  <a:lumOff val="65000"/>
                </a:schemeClr>
              </a:solidFill>
              <a:round/>
            </a:ln>
            <a:effectLst/>
          </c:spPr>
        </c:serLines>
      </c:ofPieChart>
      <c:spPr>
        <a:noFill/>
        <a:ln>
          <a:noFill/>
        </a:ln>
        <a:effectLst/>
      </c:spPr>
    </c:plotArea>
    <c:legend>
      <c:legendPos val="b"/>
      <c:legendEntry>
        <c:idx val="0"/>
        <c:delete val="1"/>
      </c:legendEntry>
      <c:layout>
        <c:manualLayout>
          <c:xMode val="edge"/>
          <c:yMode val="edge"/>
          <c:x val="9.901629332344529E-3"/>
          <c:y val="0.85398662495955124"/>
          <c:w val="0.97742665823281782"/>
          <c:h val="0.1254654298349692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Barlow" panose="00000500000000000000" pitchFamily="2" charset="0"/>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doughnutChart>
        <c:varyColors val="1"/>
        <c:ser>
          <c:idx val="0"/>
          <c:order val="0"/>
          <c:tx>
            <c:strRef>
              <c:f>'9 - Production Costs'!$AH$10:$AH$11</c:f>
              <c:strCache>
                <c:ptCount val="2"/>
                <c:pt idx="0">
                  <c:v>Variable Costs</c:v>
                </c:pt>
                <c:pt idx="1">
                  <c:v>Fixed Costs</c:v>
                </c:pt>
              </c:strCache>
            </c:strRef>
          </c:tx>
          <c:dPt>
            <c:idx val="0"/>
            <c:bubble3D val="0"/>
            <c:spPr>
              <a:solidFill>
                <a:srgbClr val="003366"/>
              </a:solidFill>
              <a:ln w="19050">
                <a:solidFill>
                  <a:schemeClr val="lt1"/>
                </a:solidFill>
              </a:ln>
              <a:effectLst/>
            </c:spPr>
            <c:extLst>
              <c:ext xmlns:c16="http://schemas.microsoft.com/office/drawing/2014/chart" uri="{C3380CC4-5D6E-409C-BE32-E72D297353CC}">
                <c16:uniqueId val="{00000001-05A7-4C73-AEEA-CAA71F28A18C}"/>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05A7-4C73-AEEA-CAA71F28A18C}"/>
              </c:ext>
            </c:extLst>
          </c:dPt>
          <c:cat>
            <c:strRef>
              <c:f>'9 - Production Costs'!$AH$10:$AH$11</c:f>
              <c:strCache>
                <c:ptCount val="2"/>
                <c:pt idx="0">
                  <c:v>Variable Costs</c:v>
                </c:pt>
                <c:pt idx="1">
                  <c:v>Fixed Costs</c:v>
                </c:pt>
              </c:strCache>
            </c:strRef>
          </c:cat>
          <c:val>
            <c:numRef>
              <c:f>'9 - Production Costs'!$AI$10:$AI$11</c:f>
              <c:numCache>
                <c:formatCode>0%</c:formatCode>
                <c:ptCount val="2"/>
                <c:pt idx="0">
                  <c:v>0.7</c:v>
                </c:pt>
                <c:pt idx="1">
                  <c:v>0.3</c:v>
                </c:pt>
              </c:numCache>
            </c:numRef>
          </c:val>
          <c:extLst>
            <c:ext xmlns:c16="http://schemas.microsoft.com/office/drawing/2014/chart" uri="{C3380CC4-5D6E-409C-BE32-E72D297353CC}">
              <c16:uniqueId val="{00000004-05A7-4C73-AEEA-CAA71F28A18C}"/>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Barlow" panose="00000500000000000000" pitchFamily="2" charset="0"/>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ofPieChart>
        <c:ofPieType val="pie"/>
        <c:varyColors val="1"/>
        <c:ser>
          <c:idx val="0"/>
          <c:order val="0"/>
          <c:dPt>
            <c:idx val="0"/>
            <c:bubble3D val="0"/>
            <c:spPr>
              <a:solidFill>
                <a:srgbClr val="003366"/>
              </a:solidFill>
              <a:ln w="19050">
                <a:solidFill>
                  <a:schemeClr val="lt1"/>
                </a:solidFill>
              </a:ln>
              <a:effectLst/>
            </c:spPr>
            <c:extLst>
              <c:ext xmlns:c16="http://schemas.microsoft.com/office/drawing/2014/chart" uri="{C3380CC4-5D6E-409C-BE32-E72D297353CC}">
                <c16:uniqueId val="{00000001-F980-42D3-BFE5-5CC33FEC53B8}"/>
              </c:ext>
            </c:extLst>
          </c:dPt>
          <c:dPt>
            <c:idx val="1"/>
            <c:bubble3D val="0"/>
            <c:spPr>
              <a:solidFill>
                <a:srgbClr val="C74A34"/>
              </a:solidFill>
              <a:ln w="19050">
                <a:solidFill>
                  <a:schemeClr val="lt1"/>
                </a:solidFill>
              </a:ln>
              <a:effectLst/>
            </c:spPr>
            <c:extLst>
              <c:ext xmlns:c16="http://schemas.microsoft.com/office/drawing/2014/chart" uri="{C3380CC4-5D6E-409C-BE32-E72D297353CC}">
                <c16:uniqueId val="{00000003-F980-42D3-BFE5-5CC33FEC53B8}"/>
              </c:ext>
            </c:extLst>
          </c:dPt>
          <c:dPt>
            <c:idx val="2"/>
            <c:bubble3D val="0"/>
            <c:spPr>
              <a:solidFill>
                <a:srgbClr val="BFC9D0"/>
              </a:solidFill>
              <a:ln w="19050">
                <a:solidFill>
                  <a:schemeClr val="lt1"/>
                </a:solidFill>
              </a:ln>
              <a:effectLst/>
            </c:spPr>
            <c:extLst>
              <c:ext xmlns:c16="http://schemas.microsoft.com/office/drawing/2014/chart" uri="{C3380CC4-5D6E-409C-BE32-E72D297353CC}">
                <c16:uniqueId val="{00000005-F980-42D3-BFE5-5CC33FEC53B8}"/>
              </c:ext>
            </c:extLst>
          </c:dPt>
          <c:dPt>
            <c:idx val="3"/>
            <c:bubble3D val="0"/>
            <c:spPr>
              <a:solidFill>
                <a:srgbClr val="192D38"/>
              </a:solidFill>
              <a:ln w="19050">
                <a:solidFill>
                  <a:schemeClr val="lt1"/>
                </a:solidFill>
              </a:ln>
              <a:effectLst/>
            </c:spPr>
            <c:extLst>
              <c:ext xmlns:c16="http://schemas.microsoft.com/office/drawing/2014/chart" uri="{C3380CC4-5D6E-409C-BE32-E72D297353CC}">
                <c16:uniqueId val="{00000007-F980-42D3-BFE5-5CC33FEC53B8}"/>
              </c:ext>
            </c:extLst>
          </c:dPt>
          <c:dPt>
            <c:idx val="4"/>
            <c:bubble3D val="0"/>
            <c:spPr>
              <a:solidFill>
                <a:srgbClr val="495961"/>
              </a:solidFill>
              <a:ln w="19050">
                <a:solidFill>
                  <a:schemeClr val="lt1"/>
                </a:solidFill>
              </a:ln>
              <a:effectLst/>
            </c:spPr>
            <c:extLst>
              <c:ext xmlns:c16="http://schemas.microsoft.com/office/drawing/2014/chart" uri="{C3380CC4-5D6E-409C-BE32-E72D297353CC}">
                <c16:uniqueId val="{00000009-F980-42D3-BFE5-5CC33FEC53B8}"/>
              </c:ext>
            </c:extLst>
          </c:dPt>
          <c:dPt>
            <c:idx val="5"/>
            <c:bubble3D val="0"/>
            <c:explosion val="5"/>
            <c:spPr>
              <a:solidFill>
                <a:srgbClr val="FFCC00"/>
              </a:solidFill>
              <a:ln w="19050">
                <a:solidFill>
                  <a:schemeClr val="lt1"/>
                </a:solidFill>
              </a:ln>
              <a:effectLst/>
            </c:spPr>
            <c:extLst>
              <c:ext xmlns:c16="http://schemas.microsoft.com/office/drawing/2014/chart" uri="{C3380CC4-5D6E-409C-BE32-E72D297353CC}">
                <c16:uniqueId val="{0000000B-F980-42D3-BFE5-5CC33FEC53B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F980-42D3-BFE5-5CC33FEC53B8}"/>
              </c:ext>
            </c:extLst>
          </c:dPt>
          <c:dPt>
            <c:idx val="7"/>
            <c:bubble3D val="0"/>
            <c:spPr>
              <a:solidFill>
                <a:srgbClr val="C74A34"/>
              </a:solidFill>
              <a:ln w="19050">
                <a:solidFill>
                  <a:schemeClr val="lt1"/>
                </a:solidFill>
              </a:ln>
              <a:effectLst/>
            </c:spPr>
            <c:extLst>
              <c:ext xmlns:c16="http://schemas.microsoft.com/office/drawing/2014/chart" uri="{C3380CC4-5D6E-409C-BE32-E72D297353CC}">
                <c16:uniqueId val="{0000000F-F980-42D3-BFE5-5CC33FEC53B8}"/>
              </c:ext>
            </c:extLst>
          </c:dPt>
          <c:dPt>
            <c:idx val="8"/>
            <c:bubble3D val="0"/>
            <c:spPr>
              <a:solidFill>
                <a:srgbClr val="495961"/>
              </a:solidFill>
              <a:ln w="19050">
                <a:solidFill>
                  <a:schemeClr val="lt1"/>
                </a:solidFill>
              </a:ln>
              <a:effectLst/>
            </c:spPr>
            <c:extLst>
              <c:ext xmlns:c16="http://schemas.microsoft.com/office/drawing/2014/chart" uri="{C3380CC4-5D6E-409C-BE32-E72D297353CC}">
                <c16:uniqueId val="{00000011-F980-42D3-BFE5-5CC33FEC53B8}"/>
              </c:ext>
            </c:extLst>
          </c:dPt>
          <c:dPt>
            <c:idx val="9"/>
            <c:bubble3D val="0"/>
            <c:spPr>
              <a:solidFill>
                <a:srgbClr val="003366"/>
              </a:solidFill>
              <a:ln w="19050">
                <a:solidFill>
                  <a:schemeClr val="lt1"/>
                </a:solidFill>
              </a:ln>
              <a:effectLst/>
            </c:spPr>
            <c:extLst>
              <c:ext xmlns:c16="http://schemas.microsoft.com/office/drawing/2014/chart" uri="{C3380CC4-5D6E-409C-BE32-E72D297353CC}">
                <c16:uniqueId val="{00000013-F980-42D3-BFE5-5CC33FEC53B8}"/>
              </c:ext>
            </c:extLst>
          </c:dPt>
          <c:cat>
            <c:strRef>
              <c:f>'9 - Production Costs'!$AH$19:$AH$23</c:f>
              <c:strCache>
                <c:ptCount val="5"/>
                <c:pt idx="0">
                  <c:v>Variable Costs</c:v>
                </c:pt>
                <c:pt idx="1">
                  <c:v>Personnel </c:v>
                </c:pt>
                <c:pt idx="2">
                  <c:v>Maintenance</c:v>
                </c:pt>
                <c:pt idx="3">
                  <c:v>Depreciation</c:v>
                </c:pt>
                <c:pt idx="4">
                  <c:v>Others</c:v>
                </c:pt>
              </c:strCache>
            </c:strRef>
          </c:cat>
          <c:val>
            <c:numRef>
              <c:f>'9 - Production Costs'!$AI$19:$AI$23</c:f>
              <c:numCache>
                <c:formatCode>0%</c:formatCode>
                <c:ptCount val="5"/>
                <c:pt idx="0">
                  <c:v>0.7</c:v>
                </c:pt>
                <c:pt idx="1">
                  <c:v>0.1249189229082366</c:v>
                </c:pt>
                <c:pt idx="2">
                  <c:v>7.5210432182007E-2</c:v>
                </c:pt>
                <c:pt idx="3">
                  <c:v>4.0308901196491199E-2</c:v>
                </c:pt>
                <c:pt idx="4">
                  <c:v>5.9561743713265197E-2</c:v>
                </c:pt>
              </c:numCache>
            </c:numRef>
          </c:val>
          <c:extLst>
            <c:ext xmlns:c16="http://schemas.microsoft.com/office/drawing/2014/chart" uri="{C3380CC4-5D6E-409C-BE32-E72D297353CC}">
              <c16:uniqueId val="{00000014-F980-42D3-BFE5-5CC33FEC53B8}"/>
            </c:ext>
          </c:extLst>
        </c:ser>
        <c:dLbls>
          <c:showLegendKey val="0"/>
          <c:showVal val="0"/>
          <c:showCatName val="0"/>
          <c:showSerName val="0"/>
          <c:showPercent val="0"/>
          <c:showBubbleSize val="0"/>
          <c:showLeaderLines val="1"/>
        </c:dLbls>
        <c:gapWidth val="100"/>
        <c:splitType val="pos"/>
        <c:splitPos val="4"/>
        <c:secondPieSize val="75"/>
        <c:serLines>
          <c:spPr>
            <a:ln w="9525" cap="flat" cmpd="sng" algn="ctr">
              <a:solidFill>
                <a:schemeClr val="tx1">
                  <a:lumMod val="35000"/>
                  <a:lumOff val="65000"/>
                </a:schemeClr>
              </a:solidFill>
              <a:round/>
            </a:ln>
            <a:effectLst/>
          </c:spPr>
        </c:serLines>
      </c:ofPieChart>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Barlow" panose="00000500000000000000" pitchFamily="2" charset="0"/>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4 - Shipments'!Area_de_impressao"/><Relationship Id="rId13" Type="http://schemas.openxmlformats.org/officeDocument/2006/relationships/hyperlink" Target="#'9 - Production Costs'!Area_de_impressao"/><Relationship Id="rId3" Type="http://schemas.openxmlformats.org/officeDocument/2006/relationships/hyperlink" Target="#'1 - Assumptions'!Area_de_impressao"/><Relationship Id="rId7" Type="http://schemas.openxmlformats.org/officeDocument/2006/relationships/hyperlink" Target="#'3 - Produ&#231;&#227;o'!A1"/><Relationship Id="rId12" Type="http://schemas.openxmlformats.org/officeDocument/2006/relationships/hyperlink" Target="#'8 - Segments Results'!Area_de_impressao"/><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3 - Production'!Area_de_impressao"/><Relationship Id="rId11" Type="http://schemas.openxmlformats.org/officeDocument/2006/relationships/hyperlink" Target="#'7 - Financial Statements'!Area_de_impressao"/><Relationship Id="rId5" Type="http://schemas.openxmlformats.org/officeDocument/2006/relationships/hyperlink" Target="#'2 - Processo de produ&#231;&#227;o'!A1"/><Relationship Id="rId15" Type="http://schemas.openxmlformats.org/officeDocument/2006/relationships/hyperlink" Target="#'11 - Free Cash Flow'!A1"/><Relationship Id="rId10" Type="http://schemas.openxmlformats.org/officeDocument/2006/relationships/hyperlink" Target="#'6 - Indebtedness'!Area_de_impressao"/><Relationship Id="rId4" Type="http://schemas.openxmlformats.org/officeDocument/2006/relationships/hyperlink" Target="#'2 - Steel Production Process'!Area_de_impressao"/><Relationship Id="rId9" Type="http://schemas.openxmlformats.org/officeDocument/2006/relationships/hyperlink" Target="#'5 - Investments'!Area_de_impressao"/><Relationship Id="rId14" Type="http://schemas.openxmlformats.org/officeDocument/2006/relationships/hyperlink" Target="#'10 - Capacity'!A1"/></Relationships>
</file>

<file path=xl/drawings/_rels/drawing10.xml.rels><?xml version="1.0" encoding="UTF-8" standalone="yes"?>
<Relationships xmlns="http://schemas.openxmlformats.org/package/2006/relationships"><Relationship Id="rId8" Type="http://schemas.openxmlformats.org/officeDocument/2006/relationships/image" Target="../media/image15.svg"/><Relationship Id="rId3" Type="http://schemas.openxmlformats.org/officeDocument/2006/relationships/chart" Target="../charts/chart1.xml"/><Relationship Id="rId7" Type="http://schemas.openxmlformats.org/officeDocument/2006/relationships/image" Target="../media/image14.png"/><Relationship Id="rId2" Type="http://schemas.openxmlformats.org/officeDocument/2006/relationships/hyperlink" Target="#Capa!Area_de_impressao"/><Relationship Id="rId1" Type="http://schemas.openxmlformats.org/officeDocument/2006/relationships/image" Target="../media/image2.png"/><Relationship Id="rId6" Type="http://schemas.openxmlformats.org/officeDocument/2006/relationships/image" Target="../media/image13.svg"/><Relationship Id="rId5" Type="http://schemas.openxmlformats.org/officeDocument/2006/relationships/image" Target="../media/image12.png"/><Relationship Id="rId4" Type="http://schemas.openxmlformats.org/officeDocument/2006/relationships/chart" Target="../charts/chart2.xml"/><Relationship Id="rId9" Type="http://schemas.openxmlformats.org/officeDocument/2006/relationships/chart" Target="../charts/chart3.xml"/></Relationships>
</file>

<file path=xl/drawings/_rels/drawing11.xml.rels><?xml version="1.0" encoding="UTF-8" standalone="yes"?>
<Relationships xmlns="http://schemas.openxmlformats.org/package/2006/relationships"><Relationship Id="rId2" Type="http://schemas.openxmlformats.org/officeDocument/2006/relationships/hyperlink" Target="#Capa!Area_de_impressao"/><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hyperlink" Target="#Capa!Area_de_impressao"/><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apa!Area_de_impressao"/></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5.png"/><Relationship Id="rId7" Type="http://schemas.openxmlformats.org/officeDocument/2006/relationships/image" Target="../media/image7.png"/><Relationship Id="rId12" Type="http://schemas.openxmlformats.org/officeDocument/2006/relationships/image" Target="../media/image11.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2.png"/><Relationship Id="rId11" Type="http://schemas.openxmlformats.org/officeDocument/2006/relationships/image" Target="../media/image10.png"/><Relationship Id="rId5" Type="http://schemas.openxmlformats.org/officeDocument/2006/relationships/hyperlink" Target="#Capa!Area_de_impressao"/><Relationship Id="rId10" Type="http://schemas.openxmlformats.org/officeDocument/2006/relationships/image" Target="../media/image9.png"/><Relationship Id="rId4" Type="http://schemas.openxmlformats.org/officeDocument/2006/relationships/image" Target="../media/image6.png"/><Relationship Id="rId9" Type="http://schemas.microsoft.com/office/2007/relationships/hdphoto" Target="../media/hdphoto1.wdp"/></Relationships>
</file>

<file path=xl/drawings/_rels/drawing4.xml.rels><?xml version="1.0" encoding="UTF-8" standalone="yes"?>
<Relationships xmlns="http://schemas.openxmlformats.org/package/2006/relationships"><Relationship Id="rId2" Type="http://schemas.openxmlformats.org/officeDocument/2006/relationships/hyperlink" Target="#Capa!Area_de_impressao"/><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hyperlink" Target="#Capa!Area_de_impressao"/><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hyperlink" Target="#Capa!Area_de_impressao"/><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hyperlink" Target="#Capa!Area_de_impressao"/><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hyperlink" Target="#Capa!Area_de_impressao"/><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hyperlink" Target="#Capa!Area_de_impressao"/><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9</xdr:col>
      <xdr:colOff>908050</xdr:colOff>
      <xdr:row>0</xdr:row>
      <xdr:rowOff>133350</xdr:rowOff>
    </xdr:from>
    <xdr:to>
      <xdr:col>10</xdr:col>
      <xdr:colOff>247650</xdr:colOff>
      <xdr:row>2</xdr:row>
      <xdr:rowOff>120650</xdr:rowOff>
    </xdr:to>
    <xdr:sp macro="" textlink="">
      <xdr:nvSpPr>
        <xdr:cNvPr id="241880" name="Rectangle 22">
          <a:extLst>
            <a:ext uri="{FF2B5EF4-FFF2-40B4-BE49-F238E27FC236}">
              <a16:creationId xmlns:a16="http://schemas.microsoft.com/office/drawing/2014/main" id="{864DED09-B50B-4B21-98F7-946DD0D0BD17}"/>
            </a:ext>
          </a:extLst>
        </xdr:cNvPr>
        <xdr:cNvSpPr>
          <a:spLocks noChangeArrowheads="1"/>
        </xdr:cNvSpPr>
      </xdr:nvSpPr>
      <xdr:spPr bwMode="auto">
        <a:xfrm>
          <a:off x="6261100" y="133350"/>
          <a:ext cx="1504950" cy="304800"/>
        </a:xfrm>
        <a:prstGeom prst="rect">
          <a:avLst/>
        </a:prstGeom>
        <a:solidFill>
          <a:srgbClr val="FFFFFF"/>
        </a:solidFill>
        <a:ln>
          <a:noFill/>
        </a:ln>
        <a:extLs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7</xdr:col>
      <xdr:colOff>127000</xdr:colOff>
      <xdr:row>4</xdr:row>
      <xdr:rowOff>114300</xdr:rowOff>
    </xdr:from>
    <xdr:to>
      <xdr:col>8</xdr:col>
      <xdr:colOff>171450</xdr:colOff>
      <xdr:row>5</xdr:row>
      <xdr:rowOff>0</xdr:rowOff>
    </xdr:to>
    <xdr:sp macro="" textlink="">
      <xdr:nvSpPr>
        <xdr:cNvPr id="241881" name="Rectangle 32">
          <a:extLst>
            <a:ext uri="{FF2B5EF4-FFF2-40B4-BE49-F238E27FC236}">
              <a16:creationId xmlns:a16="http://schemas.microsoft.com/office/drawing/2014/main" id="{AA3CB5AC-E10C-4E02-9A39-1D4F158E1213}"/>
            </a:ext>
          </a:extLst>
        </xdr:cNvPr>
        <xdr:cNvSpPr>
          <a:spLocks noChangeArrowheads="1"/>
        </xdr:cNvSpPr>
      </xdr:nvSpPr>
      <xdr:spPr bwMode="auto">
        <a:xfrm>
          <a:off x="4616450" y="749300"/>
          <a:ext cx="431800" cy="44450"/>
        </a:xfrm>
        <a:prstGeom prst="rect">
          <a:avLst/>
        </a:prstGeom>
        <a:solidFill>
          <a:srgbClr val="FFFFFF"/>
        </a:solidFill>
        <a:ln w="9525" algn="ctr">
          <a:solidFill>
            <a:srgbClr val="FFFFFF"/>
          </a:solidFill>
          <a:miter lim="800000"/>
          <a:headEnd/>
          <a:tailEnd/>
        </a:ln>
      </xdr:spPr>
    </xdr:sp>
    <xdr:clientData/>
  </xdr:twoCellAnchor>
  <xdr:twoCellAnchor>
    <xdr:from>
      <xdr:col>8</xdr:col>
      <xdr:colOff>285750</xdr:colOff>
      <xdr:row>4</xdr:row>
      <xdr:rowOff>88900</xdr:rowOff>
    </xdr:from>
    <xdr:to>
      <xdr:col>9</xdr:col>
      <xdr:colOff>552450</xdr:colOff>
      <xdr:row>5</xdr:row>
      <xdr:rowOff>0</xdr:rowOff>
    </xdr:to>
    <xdr:sp macro="" textlink="">
      <xdr:nvSpPr>
        <xdr:cNvPr id="241882" name="Rectangle 33">
          <a:extLst>
            <a:ext uri="{FF2B5EF4-FFF2-40B4-BE49-F238E27FC236}">
              <a16:creationId xmlns:a16="http://schemas.microsoft.com/office/drawing/2014/main" id="{5EB3B61B-397B-47B7-9CDB-2DE6953291E6}"/>
            </a:ext>
          </a:extLst>
        </xdr:cNvPr>
        <xdr:cNvSpPr>
          <a:spLocks noChangeArrowheads="1"/>
        </xdr:cNvSpPr>
      </xdr:nvSpPr>
      <xdr:spPr bwMode="auto">
        <a:xfrm>
          <a:off x="5162550" y="723900"/>
          <a:ext cx="742950" cy="69850"/>
        </a:xfrm>
        <a:prstGeom prst="rect">
          <a:avLst/>
        </a:prstGeom>
        <a:solidFill>
          <a:srgbClr val="FFFFFF"/>
        </a:solidFill>
        <a:ln w="9525" algn="ctr">
          <a:solidFill>
            <a:srgbClr val="FFFFFF"/>
          </a:solidFill>
          <a:miter lim="800000"/>
          <a:headEnd/>
          <a:tailEnd/>
        </a:ln>
      </xdr:spPr>
    </xdr:sp>
    <xdr:clientData/>
  </xdr:twoCellAnchor>
  <xdr:twoCellAnchor>
    <xdr:from>
      <xdr:col>0</xdr:col>
      <xdr:colOff>27220</xdr:colOff>
      <xdr:row>0</xdr:row>
      <xdr:rowOff>0</xdr:rowOff>
    </xdr:from>
    <xdr:to>
      <xdr:col>26</xdr:col>
      <xdr:colOff>63500</xdr:colOff>
      <xdr:row>6</xdr:row>
      <xdr:rowOff>82549</xdr:rowOff>
    </xdr:to>
    <xdr:sp macro="" textlink="">
      <xdr:nvSpPr>
        <xdr:cNvPr id="241884" name="Retângulo 6">
          <a:extLst>
            <a:ext uri="{FF2B5EF4-FFF2-40B4-BE49-F238E27FC236}">
              <a16:creationId xmlns:a16="http://schemas.microsoft.com/office/drawing/2014/main" id="{CFFD4799-7DAC-4599-BBFD-0AC1C5134AA9}"/>
            </a:ext>
          </a:extLst>
        </xdr:cNvPr>
        <xdr:cNvSpPr>
          <a:spLocks noChangeArrowheads="1"/>
        </xdr:cNvSpPr>
      </xdr:nvSpPr>
      <xdr:spPr bwMode="auto">
        <a:xfrm>
          <a:off x="27220" y="0"/>
          <a:ext cx="18832280" cy="1225549"/>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348983</xdr:colOff>
      <xdr:row>0</xdr:row>
      <xdr:rowOff>68041</xdr:rowOff>
    </xdr:from>
    <xdr:to>
      <xdr:col>9</xdr:col>
      <xdr:colOff>1552730</xdr:colOff>
      <xdr:row>6</xdr:row>
      <xdr:rowOff>89207</xdr:rowOff>
    </xdr:to>
    <xdr:sp macro="" textlink="">
      <xdr:nvSpPr>
        <xdr:cNvPr id="8" name="CaixaDeTexto 7">
          <a:extLst>
            <a:ext uri="{FF2B5EF4-FFF2-40B4-BE49-F238E27FC236}">
              <a16:creationId xmlns:a16="http://schemas.microsoft.com/office/drawing/2014/main" id="{678A020E-BE76-43FF-8AF5-928093F2191F}"/>
            </a:ext>
          </a:extLst>
        </xdr:cNvPr>
        <xdr:cNvSpPr txBox="1"/>
      </xdr:nvSpPr>
      <xdr:spPr>
        <a:xfrm>
          <a:off x="993054" y="68041"/>
          <a:ext cx="5929962" cy="1164166"/>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800" b="0">
              <a:solidFill>
                <a:schemeClr val="bg1"/>
              </a:solidFill>
              <a:latin typeface="Barlow"/>
              <a:cs typeface="Arial" panose="020B0604020202020204" pitchFamily="34" charset="0"/>
            </a:rPr>
            <a:t>  </a:t>
          </a:r>
          <a:r>
            <a:rPr lang="pt-BR" sz="2800" b="1">
              <a:solidFill>
                <a:schemeClr val="bg1"/>
              </a:solidFill>
              <a:latin typeface="Barlow"/>
              <a:cs typeface="Arial" panose="020B0604020202020204" pitchFamily="34" charset="0"/>
            </a:rPr>
            <a:t>Valuation Guide</a:t>
          </a:r>
          <a:endParaRPr lang="pt-BR" sz="2800" b="1" baseline="0">
            <a:solidFill>
              <a:schemeClr val="bg1"/>
            </a:solidFill>
            <a:latin typeface="Barlow"/>
            <a:cs typeface="Arial" panose="020B0604020202020204" pitchFamily="34" charset="0"/>
          </a:endParaRPr>
        </a:p>
        <a:p>
          <a:pPr algn="ctr"/>
          <a:r>
            <a:rPr lang="pt-BR" sz="2800" b="0">
              <a:solidFill>
                <a:schemeClr val="bg1"/>
              </a:solidFill>
              <a:latin typeface="Arial" panose="020B0604020202020204" pitchFamily="34" charset="0"/>
              <a:cs typeface="Arial" panose="020B0604020202020204" pitchFamily="34" charset="0"/>
            </a:rPr>
            <a:t>1Q25 - Proforma</a:t>
          </a:r>
        </a:p>
      </xdr:txBody>
    </xdr:sp>
    <xdr:clientData/>
  </xdr:twoCellAnchor>
  <xdr:twoCellAnchor>
    <xdr:from>
      <xdr:col>0</xdr:col>
      <xdr:colOff>105836</xdr:colOff>
      <xdr:row>31</xdr:row>
      <xdr:rowOff>63500</xdr:rowOff>
    </xdr:from>
    <xdr:to>
      <xdr:col>9</xdr:col>
      <xdr:colOff>1883463</xdr:colOff>
      <xdr:row>37</xdr:row>
      <xdr:rowOff>81454</xdr:rowOff>
    </xdr:to>
    <xdr:sp macro="" textlink="">
      <xdr:nvSpPr>
        <xdr:cNvPr id="9" name="CaixaDeTexto 8">
          <a:extLst>
            <a:ext uri="{FF2B5EF4-FFF2-40B4-BE49-F238E27FC236}">
              <a16:creationId xmlns:a16="http://schemas.microsoft.com/office/drawing/2014/main" id="{32B6E9E9-DF65-48D1-BE04-14030846569C}"/>
            </a:ext>
          </a:extLst>
        </xdr:cNvPr>
        <xdr:cNvSpPr txBox="1"/>
      </xdr:nvSpPr>
      <xdr:spPr>
        <a:xfrm>
          <a:off x="105836" y="6223000"/>
          <a:ext cx="7164544" cy="1330287"/>
        </a:xfrm>
        <a:prstGeom prst="rect">
          <a:avLst/>
        </a:prstGeom>
        <a:solidFill>
          <a:schemeClr val="bg1">
            <a:lumMod val="85000"/>
          </a:schemeClr>
        </a:solidFill>
        <a:ln w="1270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000" b="0" i="0">
              <a:solidFill>
                <a:srgbClr val="003366"/>
              </a:solidFill>
              <a:effectLst/>
              <a:latin typeface="Barlow" panose="00000500000000000000" pitchFamily="2" charset="0"/>
              <a:ea typeface="+mn-ea"/>
              <a:cs typeface="+mn-cs"/>
            </a:rPr>
            <a:t>This valuation guide is based on historic and publicly available data. It does not seek to provide any guidance (estimates or projections) of future events, except for the best estimate the Company currently has for its investment and debt amortization plan.  The estimates and premises in this guide are subject to risks, uncertainties and assumptions that include, among others, the general economic, political and business conditions in Brazil and in the markets where we operate, as well as existing and future government regulations. Potential investors are cautioned that the data provided here is not a guarantee of future performance as it involves risks and uncertainties. The company does not assume, and specifically rejects, any obligation to update any estimate, which is only valid on the date it was made.</a:t>
          </a:r>
          <a:endParaRPr lang="pt-BR" sz="1000">
            <a:solidFill>
              <a:srgbClr val="003366"/>
            </a:solidFill>
            <a:effectLst/>
            <a:latin typeface="Barlow" panose="00000500000000000000" pitchFamily="2" charset="0"/>
          </a:endParaRPr>
        </a:p>
        <a:p>
          <a:pPr algn="ctr">
            <a:lnSpc>
              <a:spcPts val="1000"/>
            </a:lnSpc>
          </a:pPr>
          <a:endParaRPr lang="pt-BR" sz="1200">
            <a:solidFill>
              <a:srgbClr val="184C8C"/>
            </a:solidFill>
            <a:latin typeface="Arial" panose="020B0604020202020204" pitchFamily="34" charset="0"/>
            <a:cs typeface="Arial" panose="020B0604020202020204" pitchFamily="34" charset="0"/>
          </a:endParaRPr>
        </a:p>
      </xdr:txBody>
    </xdr:sp>
    <xdr:clientData/>
  </xdr:twoCellAnchor>
  <xdr:twoCellAnchor editAs="oneCell">
    <xdr:from>
      <xdr:col>10</xdr:col>
      <xdr:colOff>630086</xdr:colOff>
      <xdr:row>6</xdr:row>
      <xdr:rowOff>92227</xdr:rowOff>
    </xdr:from>
    <xdr:to>
      <xdr:col>26</xdr:col>
      <xdr:colOff>63500</xdr:colOff>
      <xdr:row>37</xdr:row>
      <xdr:rowOff>84177</xdr:rowOff>
    </xdr:to>
    <xdr:pic>
      <xdr:nvPicPr>
        <xdr:cNvPr id="3" name="Imagem 2" descr="Uma imagem contendo pessoa, caminhão, em pé, homem&#10;&#10;Descrição gerada automaticamente">
          <a:extLst>
            <a:ext uri="{FF2B5EF4-FFF2-40B4-BE49-F238E27FC236}">
              <a16:creationId xmlns:a16="http://schemas.microsoft.com/office/drawing/2014/main" id="{3F46FBA1-BB12-EE8D-9262-73FE5BEAAF05}"/>
            </a:ext>
          </a:extLst>
        </xdr:cNvPr>
        <xdr:cNvPicPr>
          <a:picLocks noChangeAspect="1"/>
        </xdr:cNvPicPr>
      </xdr:nvPicPr>
      <xdr:blipFill>
        <a:blip xmlns:r="http://schemas.openxmlformats.org/officeDocument/2006/relationships" r:embed="rId1" cstate="print">
          <a:alphaModFix amt="85000"/>
          <a:extLst>
            <a:ext uri="{28A0092B-C50C-407E-A947-70E740481C1C}">
              <a14:useLocalDpi xmlns:a14="http://schemas.microsoft.com/office/drawing/2010/main" val="0"/>
            </a:ext>
          </a:extLst>
        </a:blip>
        <a:srcRect t="8203"/>
        <a:stretch/>
      </xdr:blipFill>
      <xdr:spPr>
        <a:xfrm>
          <a:off x="8168443" y="1235227"/>
          <a:ext cx="10691057" cy="6003586"/>
        </a:xfrm>
        <a:prstGeom prst="rect">
          <a:avLst/>
        </a:prstGeom>
      </xdr:spPr>
    </xdr:pic>
    <xdr:clientData/>
  </xdr:twoCellAnchor>
  <xdr:twoCellAnchor editAs="oneCell">
    <xdr:from>
      <xdr:col>0</xdr:col>
      <xdr:colOff>102816</xdr:colOff>
      <xdr:row>0</xdr:row>
      <xdr:rowOff>163291</xdr:rowOff>
    </xdr:from>
    <xdr:to>
      <xdr:col>1</xdr:col>
      <xdr:colOff>582944</xdr:colOff>
      <xdr:row>5</xdr:row>
      <xdr:rowOff>104024</xdr:rowOff>
    </xdr:to>
    <xdr:pic>
      <xdr:nvPicPr>
        <xdr:cNvPr id="4" name="Imagem 3">
          <a:extLst>
            <a:ext uri="{FF2B5EF4-FFF2-40B4-BE49-F238E27FC236}">
              <a16:creationId xmlns:a16="http://schemas.microsoft.com/office/drawing/2014/main" id="{1910409A-0B18-1B8D-307E-DEEE7920968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16" y="163291"/>
          <a:ext cx="1124199" cy="899583"/>
        </a:xfrm>
        <a:prstGeom prst="rect">
          <a:avLst/>
        </a:prstGeom>
      </xdr:spPr>
    </xdr:pic>
    <xdr:clientData/>
  </xdr:twoCellAnchor>
  <xdr:twoCellAnchor>
    <xdr:from>
      <xdr:col>0</xdr:col>
      <xdr:colOff>188989</xdr:colOff>
      <xdr:row>7</xdr:row>
      <xdr:rowOff>104930</xdr:rowOff>
    </xdr:from>
    <xdr:to>
      <xdr:col>4</xdr:col>
      <xdr:colOff>622906</xdr:colOff>
      <xdr:row>9</xdr:row>
      <xdr:rowOff>186316</xdr:rowOff>
    </xdr:to>
    <xdr:grpSp>
      <xdr:nvGrpSpPr>
        <xdr:cNvPr id="16" name="Agrupar 15">
          <a:hlinkClick xmlns:r="http://schemas.openxmlformats.org/officeDocument/2006/relationships" r:id="rId3"/>
          <a:extLst>
            <a:ext uri="{FF2B5EF4-FFF2-40B4-BE49-F238E27FC236}">
              <a16:creationId xmlns:a16="http://schemas.microsoft.com/office/drawing/2014/main" id="{91429088-0597-D22E-3ABC-E328CD171824}"/>
            </a:ext>
          </a:extLst>
        </xdr:cNvPr>
        <xdr:cNvGrpSpPr/>
      </xdr:nvGrpSpPr>
      <xdr:grpSpPr>
        <a:xfrm>
          <a:off x="188989" y="1435255"/>
          <a:ext cx="3002492" cy="486199"/>
          <a:chOff x="179917" y="1725088"/>
          <a:chExt cx="3016250" cy="486833"/>
        </a:xfrm>
      </xdr:grpSpPr>
      <xdr:sp macro="" textlink="">
        <xdr:nvSpPr>
          <xdr:cNvPr id="2" name="Retângulo 1">
            <a:extLst>
              <a:ext uri="{FF2B5EF4-FFF2-40B4-BE49-F238E27FC236}">
                <a16:creationId xmlns:a16="http://schemas.microsoft.com/office/drawing/2014/main" id="{43E7237D-9B18-44FD-AC44-EDF42E2EC1C2}"/>
              </a:ext>
            </a:extLst>
          </xdr:cNvPr>
          <xdr:cNvSpPr/>
        </xdr:nvSpPr>
        <xdr:spPr>
          <a:xfrm>
            <a:off x="179917" y="1725088"/>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1025" name="Text Box 1">
            <a:extLst>
              <a:ext uri="{FF2B5EF4-FFF2-40B4-BE49-F238E27FC236}">
                <a16:creationId xmlns:a16="http://schemas.microsoft.com/office/drawing/2014/main" id="{D12FEEF2-A775-DE65-EFD3-8CE48D10AEA9}"/>
              </a:ext>
            </a:extLst>
          </xdr:cNvPr>
          <xdr:cNvSpPr txBox="1">
            <a:spLocks noChangeArrowheads="1"/>
          </xdr:cNvSpPr>
        </xdr:nvSpPr>
        <xdr:spPr bwMode="auto">
          <a:xfrm flipH="1">
            <a:off x="285749" y="1830923"/>
            <a:ext cx="1703918" cy="370416"/>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1.  Assumptions</a:t>
            </a:r>
          </a:p>
        </xdr:txBody>
      </xdr:sp>
    </xdr:grpSp>
    <xdr:clientData/>
  </xdr:twoCellAnchor>
  <xdr:twoCellAnchor>
    <xdr:from>
      <xdr:col>0</xdr:col>
      <xdr:colOff>184150</xdr:colOff>
      <xdr:row>9</xdr:row>
      <xdr:rowOff>289987</xdr:rowOff>
    </xdr:from>
    <xdr:to>
      <xdr:col>4</xdr:col>
      <xdr:colOff>618067</xdr:colOff>
      <xdr:row>12</xdr:row>
      <xdr:rowOff>88904</xdr:rowOff>
    </xdr:to>
    <xdr:grpSp>
      <xdr:nvGrpSpPr>
        <xdr:cNvPr id="17" name="Agrupar 16">
          <a:hlinkClick xmlns:r="http://schemas.openxmlformats.org/officeDocument/2006/relationships" r:id="rId4"/>
          <a:extLst>
            <a:ext uri="{FF2B5EF4-FFF2-40B4-BE49-F238E27FC236}">
              <a16:creationId xmlns:a16="http://schemas.microsoft.com/office/drawing/2014/main" id="{952E0CBD-5D0A-D8D0-4B29-696F08BE3DFA}"/>
            </a:ext>
          </a:extLst>
        </xdr:cNvPr>
        <xdr:cNvGrpSpPr/>
      </xdr:nvGrpSpPr>
      <xdr:grpSpPr>
        <a:xfrm>
          <a:off x="180975" y="2031475"/>
          <a:ext cx="3012017" cy="483129"/>
          <a:chOff x="184150" y="2343154"/>
          <a:chExt cx="3016250" cy="486833"/>
        </a:xfrm>
      </xdr:grpSpPr>
      <xdr:sp macro="" textlink="">
        <xdr:nvSpPr>
          <xdr:cNvPr id="7" name="Retângulo 6">
            <a:hlinkClick xmlns:r="http://schemas.openxmlformats.org/officeDocument/2006/relationships" r:id="rId5"/>
            <a:extLst>
              <a:ext uri="{FF2B5EF4-FFF2-40B4-BE49-F238E27FC236}">
                <a16:creationId xmlns:a16="http://schemas.microsoft.com/office/drawing/2014/main" id="{EED5455E-95EB-4515-B83D-76D76F80EF88}"/>
              </a:ext>
            </a:extLst>
          </xdr:cNvPr>
          <xdr:cNvSpPr/>
        </xdr:nvSpPr>
        <xdr:spPr>
          <a:xfrm>
            <a:off x="184150" y="2343154"/>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11" name="Text Box 1">
            <a:extLst>
              <a:ext uri="{FF2B5EF4-FFF2-40B4-BE49-F238E27FC236}">
                <a16:creationId xmlns:a16="http://schemas.microsoft.com/office/drawing/2014/main" id="{198060D3-3915-4CEB-827E-EB1557E2B45E}"/>
              </a:ext>
            </a:extLst>
          </xdr:cNvPr>
          <xdr:cNvSpPr txBox="1">
            <a:spLocks noChangeArrowheads="1"/>
          </xdr:cNvSpPr>
        </xdr:nvSpPr>
        <xdr:spPr bwMode="auto">
          <a:xfrm flipH="1">
            <a:off x="289981" y="2448989"/>
            <a:ext cx="2461685" cy="292094"/>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2.  Steel Production Process</a:t>
            </a:r>
          </a:p>
        </xdr:txBody>
      </xdr:sp>
    </xdr:grpSp>
    <xdr:clientData/>
  </xdr:twoCellAnchor>
  <xdr:twoCellAnchor>
    <xdr:from>
      <xdr:col>0</xdr:col>
      <xdr:colOff>190500</xdr:colOff>
      <xdr:row>13</xdr:row>
      <xdr:rowOff>10583</xdr:rowOff>
    </xdr:from>
    <xdr:to>
      <xdr:col>4</xdr:col>
      <xdr:colOff>624417</xdr:colOff>
      <xdr:row>15</xdr:row>
      <xdr:rowOff>31749</xdr:rowOff>
    </xdr:to>
    <xdr:grpSp>
      <xdr:nvGrpSpPr>
        <xdr:cNvPr id="18" name="Agrupar 17">
          <a:hlinkClick xmlns:r="http://schemas.openxmlformats.org/officeDocument/2006/relationships" r:id="rId6"/>
          <a:extLst>
            <a:ext uri="{FF2B5EF4-FFF2-40B4-BE49-F238E27FC236}">
              <a16:creationId xmlns:a16="http://schemas.microsoft.com/office/drawing/2014/main" id="{F1E29971-BAE4-5A95-03E2-AF32BE60ECDB}"/>
            </a:ext>
          </a:extLst>
        </xdr:cNvPr>
        <xdr:cNvGrpSpPr/>
      </xdr:nvGrpSpPr>
      <xdr:grpSpPr>
        <a:xfrm>
          <a:off x="190500" y="2626783"/>
          <a:ext cx="3002492" cy="485510"/>
          <a:chOff x="190500" y="2942166"/>
          <a:chExt cx="3016250" cy="486833"/>
        </a:xfrm>
      </xdr:grpSpPr>
      <xdr:sp macro="" textlink="">
        <xdr:nvSpPr>
          <xdr:cNvPr id="12" name="Retângulo 11">
            <a:hlinkClick xmlns:r="http://schemas.openxmlformats.org/officeDocument/2006/relationships" r:id="rId7"/>
            <a:extLst>
              <a:ext uri="{FF2B5EF4-FFF2-40B4-BE49-F238E27FC236}">
                <a16:creationId xmlns:a16="http://schemas.microsoft.com/office/drawing/2014/main" id="{24E725DA-3BB1-42DB-8B47-D996BBFD8B62}"/>
              </a:ext>
            </a:extLst>
          </xdr:cNvPr>
          <xdr:cNvSpPr/>
        </xdr:nvSpPr>
        <xdr:spPr>
          <a:xfrm>
            <a:off x="190500" y="2942166"/>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13" name="Text Box 1">
            <a:extLst>
              <a:ext uri="{FF2B5EF4-FFF2-40B4-BE49-F238E27FC236}">
                <a16:creationId xmlns:a16="http://schemas.microsoft.com/office/drawing/2014/main" id="{C1F91F19-500B-4410-B2FC-ACC14B467F66}"/>
              </a:ext>
            </a:extLst>
          </xdr:cNvPr>
          <xdr:cNvSpPr txBox="1">
            <a:spLocks noChangeArrowheads="1"/>
          </xdr:cNvSpPr>
        </xdr:nvSpPr>
        <xdr:spPr bwMode="auto">
          <a:xfrm flipH="1">
            <a:off x="275167" y="3058582"/>
            <a:ext cx="2461685" cy="292094"/>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3. Production</a:t>
            </a:r>
          </a:p>
        </xdr:txBody>
      </xdr:sp>
    </xdr:grpSp>
    <xdr:clientData/>
  </xdr:twoCellAnchor>
  <xdr:twoCellAnchor>
    <xdr:from>
      <xdr:col>0</xdr:col>
      <xdr:colOff>201083</xdr:colOff>
      <xdr:row>15</xdr:row>
      <xdr:rowOff>137583</xdr:rowOff>
    </xdr:from>
    <xdr:to>
      <xdr:col>4</xdr:col>
      <xdr:colOff>635000</xdr:colOff>
      <xdr:row>17</xdr:row>
      <xdr:rowOff>84666</xdr:rowOff>
    </xdr:to>
    <xdr:grpSp>
      <xdr:nvGrpSpPr>
        <xdr:cNvPr id="19" name="Agrupar 18">
          <a:hlinkClick xmlns:r="http://schemas.openxmlformats.org/officeDocument/2006/relationships" r:id="rId8"/>
          <a:extLst>
            <a:ext uri="{FF2B5EF4-FFF2-40B4-BE49-F238E27FC236}">
              <a16:creationId xmlns:a16="http://schemas.microsoft.com/office/drawing/2014/main" id="{7EFA86ED-15DA-7C93-7E42-2C93A3413E22}"/>
            </a:ext>
          </a:extLst>
        </xdr:cNvPr>
        <xdr:cNvGrpSpPr/>
      </xdr:nvGrpSpPr>
      <xdr:grpSpPr>
        <a:xfrm>
          <a:off x="197908" y="3224477"/>
          <a:ext cx="3012017" cy="482864"/>
          <a:chOff x="201083" y="3534833"/>
          <a:chExt cx="3016250" cy="486833"/>
        </a:xfrm>
      </xdr:grpSpPr>
      <xdr:sp macro="" textlink="">
        <xdr:nvSpPr>
          <xdr:cNvPr id="14" name="Retângulo 13">
            <a:extLst>
              <a:ext uri="{FF2B5EF4-FFF2-40B4-BE49-F238E27FC236}">
                <a16:creationId xmlns:a16="http://schemas.microsoft.com/office/drawing/2014/main" id="{1A0C522F-0D0B-4D34-9F6B-862842097BB9}"/>
              </a:ext>
            </a:extLst>
          </xdr:cNvPr>
          <xdr:cNvSpPr/>
        </xdr:nvSpPr>
        <xdr:spPr>
          <a:xfrm>
            <a:off x="201083" y="3534833"/>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15" name="Text Box 1">
            <a:extLst>
              <a:ext uri="{FF2B5EF4-FFF2-40B4-BE49-F238E27FC236}">
                <a16:creationId xmlns:a16="http://schemas.microsoft.com/office/drawing/2014/main" id="{1805EA1D-B634-4F30-AEF1-92147C410280}"/>
              </a:ext>
            </a:extLst>
          </xdr:cNvPr>
          <xdr:cNvSpPr txBox="1">
            <a:spLocks noChangeArrowheads="1"/>
          </xdr:cNvSpPr>
        </xdr:nvSpPr>
        <xdr:spPr bwMode="auto">
          <a:xfrm flipH="1">
            <a:off x="285750" y="3651249"/>
            <a:ext cx="2461685" cy="292094"/>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4. Shipments</a:t>
            </a:r>
          </a:p>
        </xdr:txBody>
      </xdr:sp>
    </xdr:grpSp>
    <xdr:clientData/>
  </xdr:twoCellAnchor>
  <xdr:twoCellAnchor>
    <xdr:from>
      <xdr:col>0</xdr:col>
      <xdr:colOff>201083</xdr:colOff>
      <xdr:row>17</xdr:row>
      <xdr:rowOff>190500</xdr:rowOff>
    </xdr:from>
    <xdr:to>
      <xdr:col>4</xdr:col>
      <xdr:colOff>635000</xdr:colOff>
      <xdr:row>19</xdr:row>
      <xdr:rowOff>105833</xdr:rowOff>
    </xdr:to>
    <xdr:grpSp>
      <xdr:nvGrpSpPr>
        <xdr:cNvPr id="41" name="Agrupar 40">
          <a:extLst>
            <a:ext uri="{FF2B5EF4-FFF2-40B4-BE49-F238E27FC236}">
              <a16:creationId xmlns:a16="http://schemas.microsoft.com/office/drawing/2014/main" id="{20ACC8D8-BFD3-C455-BD0D-21D94D263D7A}"/>
            </a:ext>
          </a:extLst>
        </xdr:cNvPr>
        <xdr:cNvGrpSpPr/>
      </xdr:nvGrpSpPr>
      <xdr:grpSpPr>
        <a:xfrm>
          <a:off x="197908" y="3810000"/>
          <a:ext cx="3012017" cy="483658"/>
          <a:chOff x="201083" y="3810000"/>
          <a:chExt cx="3005667" cy="486833"/>
        </a:xfrm>
      </xdr:grpSpPr>
      <xdr:sp macro="" textlink="">
        <xdr:nvSpPr>
          <xdr:cNvPr id="21" name="Retângulo 20">
            <a:hlinkClick xmlns:r="http://schemas.openxmlformats.org/officeDocument/2006/relationships" r:id="rId9"/>
            <a:extLst>
              <a:ext uri="{FF2B5EF4-FFF2-40B4-BE49-F238E27FC236}">
                <a16:creationId xmlns:a16="http://schemas.microsoft.com/office/drawing/2014/main" id="{A048F94D-DB1E-361A-190B-FF15765B224A}"/>
              </a:ext>
            </a:extLst>
          </xdr:cNvPr>
          <xdr:cNvSpPr/>
        </xdr:nvSpPr>
        <xdr:spPr>
          <a:xfrm>
            <a:off x="201083" y="3810000"/>
            <a:ext cx="3005667"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22" name="Text Box 1">
            <a:hlinkClick xmlns:r="http://schemas.openxmlformats.org/officeDocument/2006/relationships" r:id="rId9"/>
            <a:extLst>
              <a:ext uri="{FF2B5EF4-FFF2-40B4-BE49-F238E27FC236}">
                <a16:creationId xmlns:a16="http://schemas.microsoft.com/office/drawing/2014/main" id="{C26FBA22-E733-8454-48C4-F15469A5A1C1}"/>
              </a:ext>
            </a:extLst>
          </xdr:cNvPr>
          <xdr:cNvSpPr txBox="1">
            <a:spLocks noChangeArrowheads="1"/>
          </xdr:cNvSpPr>
        </xdr:nvSpPr>
        <xdr:spPr bwMode="auto">
          <a:xfrm flipH="1">
            <a:off x="273096" y="3924923"/>
            <a:ext cx="2469780" cy="294605"/>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5. Investments</a:t>
            </a:r>
          </a:p>
        </xdr:txBody>
      </xdr:sp>
    </xdr:grpSp>
    <xdr:clientData/>
  </xdr:twoCellAnchor>
  <xdr:twoCellAnchor>
    <xdr:from>
      <xdr:col>0</xdr:col>
      <xdr:colOff>190500</xdr:colOff>
      <xdr:row>19</xdr:row>
      <xdr:rowOff>190499</xdr:rowOff>
    </xdr:from>
    <xdr:to>
      <xdr:col>4</xdr:col>
      <xdr:colOff>621242</xdr:colOff>
      <xdr:row>21</xdr:row>
      <xdr:rowOff>140757</xdr:rowOff>
    </xdr:to>
    <xdr:sp macro="" textlink="">
      <xdr:nvSpPr>
        <xdr:cNvPr id="24" name="Retângulo 23">
          <a:hlinkClick xmlns:r="http://schemas.openxmlformats.org/officeDocument/2006/relationships" r:id="rId10"/>
          <a:extLst>
            <a:ext uri="{FF2B5EF4-FFF2-40B4-BE49-F238E27FC236}">
              <a16:creationId xmlns:a16="http://schemas.microsoft.com/office/drawing/2014/main" id="{265C75F0-2D60-4F7B-6E81-C01571B600F1}"/>
            </a:ext>
          </a:extLst>
        </xdr:cNvPr>
        <xdr:cNvSpPr/>
      </xdr:nvSpPr>
      <xdr:spPr>
        <a:xfrm>
          <a:off x="190500" y="4381499"/>
          <a:ext cx="3002492" cy="486039"/>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clientData/>
  </xdr:twoCellAnchor>
  <xdr:twoCellAnchor>
    <xdr:from>
      <xdr:col>0</xdr:col>
      <xdr:colOff>274963</xdr:colOff>
      <xdr:row>20</xdr:row>
      <xdr:rowOff>49572</xdr:rowOff>
    </xdr:from>
    <xdr:to>
      <xdr:col>4</xdr:col>
      <xdr:colOff>162036</xdr:colOff>
      <xdr:row>21</xdr:row>
      <xdr:rowOff>63574</xdr:rowOff>
    </xdr:to>
    <xdr:sp macro="" textlink="">
      <xdr:nvSpPr>
        <xdr:cNvPr id="25" name="Text Box 1">
          <a:hlinkClick xmlns:r="http://schemas.openxmlformats.org/officeDocument/2006/relationships" r:id="rId10"/>
          <a:extLst>
            <a:ext uri="{FF2B5EF4-FFF2-40B4-BE49-F238E27FC236}">
              <a16:creationId xmlns:a16="http://schemas.microsoft.com/office/drawing/2014/main" id="{F9DCC354-8095-A2AC-9F76-6E6AE7DE6574}"/>
            </a:ext>
          </a:extLst>
        </xdr:cNvPr>
        <xdr:cNvSpPr txBox="1">
          <a:spLocks noChangeArrowheads="1"/>
        </xdr:cNvSpPr>
      </xdr:nvSpPr>
      <xdr:spPr bwMode="auto">
        <a:xfrm flipH="1">
          <a:off x="274963" y="4502510"/>
          <a:ext cx="2458823" cy="287845"/>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6. Indebtedness</a:t>
          </a:r>
        </a:p>
      </xdr:txBody>
    </xdr:sp>
    <xdr:clientData/>
  </xdr:twoCellAnchor>
  <xdr:twoCellAnchor>
    <xdr:from>
      <xdr:col>5</xdr:col>
      <xdr:colOff>380999</xdr:colOff>
      <xdr:row>7</xdr:row>
      <xdr:rowOff>109160</xdr:rowOff>
    </xdr:from>
    <xdr:to>
      <xdr:col>9</xdr:col>
      <xdr:colOff>1333499</xdr:colOff>
      <xdr:row>9</xdr:row>
      <xdr:rowOff>190546</xdr:rowOff>
    </xdr:to>
    <xdr:grpSp>
      <xdr:nvGrpSpPr>
        <xdr:cNvPr id="26" name="Agrupar 25">
          <a:hlinkClick xmlns:r="http://schemas.openxmlformats.org/officeDocument/2006/relationships" r:id="rId11"/>
          <a:extLst>
            <a:ext uri="{FF2B5EF4-FFF2-40B4-BE49-F238E27FC236}">
              <a16:creationId xmlns:a16="http://schemas.microsoft.com/office/drawing/2014/main" id="{83C456FB-EBDF-4063-AADE-4EA02190324C}"/>
            </a:ext>
          </a:extLst>
        </xdr:cNvPr>
        <xdr:cNvGrpSpPr/>
      </xdr:nvGrpSpPr>
      <xdr:grpSpPr>
        <a:xfrm>
          <a:off x="3690937" y="1439485"/>
          <a:ext cx="3012281" cy="489374"/>
          <a:chOff x="201083" y="3534833"/>
          <a:chExt cx="3016250" cy="486833"/>
        </a:xfrm>
      </xdr:grpSpPr>
      <xdr:sp macro="" textlink="">
        <xdr:nvSpPr>
          <xdr:cNvPr id="27" name="Retângulo 26">
            <a:hlinkClick xmlns:r="http://schemas.openxmlformats.org/officeDocument/2006/relationships" r:id="rId11"/>
            <a:extLst>
              <a:ext uri="{FF2B5EF4-FFF2-40B4-BE49-F238E27FC236}">
                <a16:creationId xmlns:a16="http://schemas.microsoft.com/office/drawing/2014/main" id="{1BBF6676-81A6-4AAB-51F9-774A230EFBDF}"/>
              </a:ext>
            </a:extLst>
          </xdr:cNvPr>
          <xdr:cNvSpPr/>
        </xdr:nvSpPr>
        <xdr:spPr>
          <a:xfrm>
            <a:off x="201083" y="3534833"/>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28" name="Text Box 1">
            <a:extLst>
              <a:ext uri="{FF2B5EF4-FFF2-40B4-BE49-F238E27FC236}">
                <a16:creationId xmlns:a16="http://schemas.microsoft.com/office/drawing/2014/main" id="{DF287A79-F94E-396C-F944-06B5AD243F7D}"/>
              </a:ext>
            </a:extLst>
          </xdr:cNvPr>
          <xdr:cNvSpPr txBox="1">
            <a:spLocks noChangeArrowheads="1"/>
          </xdr:cNvSpPr>
        </xdr:nvSpPr>
        <xdr:spPr bwMode="auto">
          <a:xfrm flipH="1">
            <a:off x="285750" y="3651249"/>
            <a:ext cx="2461685" cy="292094"/>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7. Financial Statements</a:t>
            </a:r>
          </a:p>
        </xdr:txBody>
      </xdr:sp>
    </xdr:grpSp>
    <xdr:clientData/>
  </xdr:twoCellAnchor>
  <xdr:twoCellAnchor>
    <xdr:from>
      <xdr:col>5</xdr:col>
      <xdr:colOff>380999</xdr:colOff>
      <xdr:row>9</xdr:row>
      <xdr:rowOff>275166</xdr:rowOff>
    </xdr:from>
    <xdr:to>
      <xdr:col>9</xdr:col>
      <xdr:colOff>1333499</xdr:colOff>
      <xdr:row>12</xdr:row>
      <xdr:rowOff>74083</xdr:rowOff>
    </xdr:to>
    <xdr:grpSp>
      <xdr:nvGrpSpPr>
        <xdr:cNvPr id="29" name="Agrupar 28">
          <a:hlinkClick xmlns:r="http://schemas.openxmlformats.org/officeDocument/2006/relationships" r:id="rId12"/>
          <a:extLst>
            <a:ext uri="{FF2B5EF4-FFF2-40B4-BE49-F238E27FC236}">
              <a16:creationId xmlns:a16="http://schemas.microsoft.com/office/drawing/2014/main" id="{C9D4279D-9CBD-4BD6-8FC1-5B0AFA02ED4C}"/>
            </a:ext>
          </a:extLst>
        </xdr:cNvPr>
        <xdr:cNvGrpSpPr/>
      </xdr:nvGrpSpPr>
      <xdr:grpSpPr>
        <a:xfrm>
          <a:off x="3690937" y="2016654"/>
          <a:ext cx="3012281" cy="486304"/>
          <a:chOff x="201083" y="3534833"/>
          <a:chExt cx="3016250" cy="486833"/>
        </a:xfrm>
      </xdr:grpSpPr>
      <xdr:sp macro="" textlink="">
        <xdr:nvSpPr>
          <xdr:cNvPr id="30" name="Retângulo 29">
            <a:extLst>
              <a:ext uri="{FF2B5EF4-FFF2-40B4-BE49-F238E27FC236}">
                <a16:creationId xmlns:a16="http://schemas.microsoft.com/office/drawing/2014/main" id="{70ABE62B-D96F-40DA-8414-87722C22AF21}"/>
              </a:ext>
            </a:extLst>
          </xdr:cNvPr>
          <xdr:cNvSpPr/>
        </xdr:nvSpPr>
        <xdr:spPr>
          <a:xfrm>
            <a:off x="201083" y="3534833"/>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31" name="Text Box 1">
            <a:extLst>
              <a:ext uri="{FF2B5EF4-FFF2-40B4-BE49-F238E27FC236}">
                <a16:creationId xmlns:a16="http://schemas.microsoft.com/office/drawing/2014/main" id="{F7CE7891-CC57-7F6A-58C6-6CC795795836}"/>
              </a:ext>
            </a:extLst>
          </xdr:cNvPr>
          <xdr:cNvSpPr txBox="1">
            <a:spLocks noChangeArrowheads="1"/>
          </xdr:cNvSpPr>
        </xdr:nvSpPr>
        <xdr:spPr bwMode="auto">
          <a:xfrm flipH="1">
            <a:off x="285750" y="3651249"/>
            <a:ext cx="2461685" cy="292094"/>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8. Segments Results</a:t>
            </a:r>
          </a:p>
        </xdr:txBody>
      </xdr:sp>
    </xdr:grpSp>
    <xdr:clientData/>
  </xdr:twoCellAnchor>
  <xdr:twoCellAnchor>
    <xdr:from>
      <xdr:col>5</xdr:col>
      <xdr:colOff>370416</xdr:colOff>
      <xdr:row>13</xdr:row>
      <xdr:rowOff>21167</xdr:rowOff>
    </xdr:from>
    <xdr:to>
      <xdr:col>9</xdr:col>
      <xdr:colOff>1322916</xdr:colOff>
      <xdr:row>15</xdr:row>
      <xdr:rowOff>42333</xdr:rowOff>
    </xdr:to>
    <xdr:grpSp>
      <xdr:nvGrpSpPr>
        <xdr:cNvPr id="32" name="Agrupar 31">
          <a:hlinkClick xmlns:r="http://schemas.openxmlformats.org/officeDocument/2006/relationships" r:id="rId13"/>
          <a:extLst>
            <a:ext uri="{FF2B5EF4-FFF2-40B4-BE49-F238E27FC236}">
              <a16:creationId xmlns:a16="http://schemas.microsoft.com/office/drawing/2014/main" id="{C2D23001-2FEE-4AE6-8FE6-F0F92DD9F96B}"/>
            </a:ext>
          </a:extLst>
        </xdr:cNvPr>
        <xdr:cNvGrpSpPr/>
      </xdr:nvGrpSpPr>
      <xdr:grpSpPr>
        <a:xfrm>
          <a:off x="3683529" y="2640542"/>
          <a:ext cx="3012281" cy="488685"/>
          <a:chOff x="201083" y="3534833"/>
          <a:chExt cx="3016250" cy="486833"/>
        </a:xfrm>
      </xdr:grpSpPr>
      <xdr:sp macro="" textlink="">
        <xdr:nvSpPr>
          <xdr:cNvPr id="33" name="Retângulo 32">
            <a:extLst>
              <a:ext uri="{FF2B5EF4-FFF2-40B4-BE49-F238E27FC236}">
                <a16:creationId xmlns:a16="http://schemas.microsoft.com/office/drawing/2014/main" id="{49223E44-D286-F345-65E7-B819C77BA7B8}"/>
              </a:ext>
            </a:extLst>
          </xdr:cNvPr>
          <xdr:cNvSpPr/>
        </xdr:nvSpPr>
        <xdr:spPr>
          <a:xfrm>
            <a:off x="201083" y="3534833"/>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34" name="Text Box 1">
            <a:extLst>
              <a:ext uri="{FF2B5EF4-FFF2-40B4-BE49-F238E27FC236}">
                <a16:creationId xmlns:a16="http://schemas.microsoft.com/office/drawing/2014/main" id="{E874E62F-2EBA-2946-6605-42F31E5D6E13}"/>
              </a:ext>
            </a:extLst>
          </xdr:cNvPr>
          <xdr:cNvSpPr txBox="1">
            <a:spLocks noChangeArrowheads="1"/>
          </xdr:cNvSpPr>
        </xdr:nvSpPr>
        <xdr:spPr bwMode="auto">
          <a:xfrm flipH="1">
            <a:off x="285750" y="3651249"/>
            <a:ext cx="2461685" cy="292094"/>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9. Production Costs</a:t>
            </a:r>
          </a:p>
        </xdr:txBody>
      </xdr:sp>
    </xdr:grpSp>
    <xdr:clientData/>
  </xdr:twoCellAnchor>
  <xdr:twoCellAnchor>
    <xdr:from>
      <xdr:col>5</xdr:col>
      <xdr:colOff>349250</xdr:colOff>
      <xdr:row>15</xdr:row>
      <xdr:rowOff>169333</xdr:rowOff>
    </xdr:from>
    <xdr:to>
      <xdr:col>9</xdr:col>
      <xdr:colOff>1301750</xdr:colOff>
      <xdr:row>17</xdr:row>
      <xdr:rowOff>116416</xdr:rowOff>
    </xdr:to>
    <xdr:grpSp>
      <xdr:nvGrpSpPr>
        <xdr:cNvPr id="35" name="Agrupar 34">
          <a:hlinkClick xmlns:r="http://schemas.openxmlformats.org/officeDocument/2006/relationships" r:id="rId14"/>
          <a:extLst>
            <a:ext uri="{FF2B5EF4-FFF2-40B4-BE49-F238E27FC236}">
              <a16:creationId xmlns:a16="http://schemas.microsoft.com/office/drawing/2014/main" id="{61159197-BF47-4E6E-8AB3-DF86325C4A53}"/>
            </a:ext>
          </a:extLst>
        </xdr:cNvPr>
        <xdr:cNvGrpSpPr/>
      </xdr:nvGrpSpPr>
      <xdr:grpSpPr>
        <a:xfrm>
          <a:off x="3662363" y="3253052"/>
          <a:ext cx="3012281" cy="482864"/>
          <a:chOff x="201083" y="3534833"/>
          <a:chExt cx="3016250" cy="486833"/>
        </a:xfrm>
      </xdr:grpSpPr>
      <xdr:sp macro="" textlink="">
        <xdr:nvSpPr>
          <xdr:cNvPr id="36" name="Retângulo 35">
            <a:extLst>
              <a:ext uri="{FF2B5EF4-FFF2-40B4-BE49-F238E27FC236}">
                <a16:creationId xmlns:a16="http://schemas.microsoft.com/office/drawing/2014/main" id="{3140F105-CB53-F7ED-64FC-38A80A9DFC33}"/>
              </a:ext>
            </a:extLst>
          </xdr:cNvPr>
          <xdr:cNvSpPr/>
        </xdr:nvSpPr>
        <xdr:spPr>
          <a:xfrm>
            <a:off x="201083" y="3534833"/>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37" name="Text Box 1">
            <a:extLst>
              <a:ext uri="{FF2B5EF4-FFF2-40B4-BE49-F238E27FC236}">
                <a16:creationId xmlns:a16="http://schemas.microsoft.com/office/drawing/2014/main" id="{63D0A1F6-E99D-21A4-A5A8-202B4F766E80}"/>
              </a:ext>
            </a:extLst>
          </xdr:cNvPr>
          <xdr:cNvSpPr txBox="1">
            <a:spLocks noChangeArrowheads="1"/>
          </xdr:cNvSpPr>
        </xdr:nvSpPr>
        <xdr:spPr bwMode="auto">
          <a:xfrm flipH="1">
            <a:off x="285750" y="3651249"/>
            <a:ext cx="2461685" cy="292094"/>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10. Capacity</a:t>
            </a:r>
          </a:p>
        </xdr:txBody>
      </xdr:sp>
    </xdr:grpSp>
    <xdr:clientData/>
  </xdr:twoCellAnchor>
  <xdr:twoCellAnchor>
    <xdr:from>
      <xdr:col>5</xdr:col>
      <xdr:colOff>349249</xdr:colOff>
      <xdr:row>17</xdr:row>
      <xdr:rowOff>232834</xdr:rowOff>
    </xdr:from>
    <xdr:to>
      <xdr:col>9</xdr:col>
      <xdr:colOff>1301749</xdr:colOff>
      <xdr:row>19</xdr:row>
      <xdr:rowOff>148167</xdr:rowOff>
    </xdr:to>
    <xdr:grpSp>
      <xdr:nvGrpSpPr>
        <xdr:cNvPr id="38" name="Agrupar 37">
          <a:hlinkClick xmlns:r="http://schemas.openxmlformats.org/officeDocument/2006/relationships" r:id="rId15"/>
          <a:extLst>
            <a:ext uri="{FF2B5EF4-FFF2-40B4-BE49-F238E27FC236}">
              <a16:creationId xmlns:a16="http://schemas.microsoft.com/office/drawing/2014/main" id="{6C281A0F-D6BA-4741-9F73-E1EEA0D3F08F}"/>
            </a:ext>
          </a:extLst>
        </xdr:cNvPr>
        <xdr:cNvGrpSpPr/>
      </xdr:nvGrpSpPr>
      <xdr:grpSpPr>
        <a:xfrm>
          <a:off x="3662362" y="3855509"/>
          <a:ext cx="3012281" cy="480483"/>
          <a:chOff x="201083" y="3534833"/>
          <a:chExt cx="3016250" cy="486833"/>
        </a:xfrm>
      </xdr:grpSpPr>
      <xdr:sp macro="" textlink="">
        <xdr:nvSpPr>
          <xdr:cNvPr id="39" name="Retângulo 38">
            <a:extLst>
              <a:ext uri="{FF2B5EF4-FFF2-40B4-BE49-F238E27FC236}">
                <a16:creationId xmlns:a16="http://schemas.microsoft.com/office/drawing/2014/main" id="{579E2603-F89D-8E95-B8ED-C6852355C862}"/>
              </a:ext>
            </a:extLst>
          </xdr:cNvPr>
          <xdr:cNvSpPr/>
        </xdr:nvSpPr>
        <xdr:spPr>
          <a:xfrm>
            <a:off x="201083" y="3534833"/>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40" name="Text Box 1">
            <a:extLst>
              <a:ext uri="{FF2B5EF4-FFF2-40B4-BE49-F238E27FC236}">
                <a16:creationId xmlns:a16="http://schemas.microsoft.com/office/drawing/2014/main" id="{BBFB33D2-2A81-9FCE-5590-7930843A5776}"/>
              </a:ext>
            </a:extLst>
          </xdr:cNvPr>
          <xdr:cNvSpPr txBox="1">
            <a:spLocks noChangeArrowheads="1"/>
          </xdr:cNvSpPr>
        </xdr:nvSpPr>
        <xdr:spPr bwMode="auto">
          <a:xfrm flipH="1">
            <a:off x="285750" y="3651249"/>
            <a:ext cx="2461685" cy="292094"/>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11. Free Cash Flow</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27220</xdr:colOff>
      <xdr:row>0</xdr:row>
      <xdr:rowOff>27213</xdr:rowOff>
    </xdr:from>
    <xdr:to>
      <xdr:col>22</xdr:col>
      <xdr:colOff>435496</xdr:colOff>
      <xdr:row>0</xdr:row>
      <xdr:rowOff>1311957</xdr:rowOff>
    </xdr:to>
    <xdr:sp macro="" textlink="">
      <xdr:nvSpPr>
        <xdr:cNvPr id="2" name="Retângulo 6">
          <a:extLst>
            <a:ext uri="{FF2B5EF4-FFF2-40B4-BE49-F238E27FC236}">
              <a16:creationId xmlns:a16="http://schemas.microsoft.com/office/drawing/2014/main" id="{EFD056A0-740F-4B23-93C5-AD6CF9FF23F5}"/>
            </a:ext>
          </a:extLst>
        </xdr:cNvPr>
        <xdr:cNvSpPr>
          <a:spLocks noChangeArrowheads="1"/>
        </xdr:cNvSpPr>
      </xdr:nvSpPr>
      <xdr:spPr bwMode="auto">
        <a:xfrm>
          <a:off x="27220" y="27213"/>
          <a:ext cx="17905701" cy="1284744"/>
        </a:xfrm>
        <a:prstGeom prst="rect">
          <a:avLst/>
        </a:prstGeom>
        <a:solidFill>
          <a:srgbClr val="FFCC00"/>
        </a:solidFill>
        <a:ln w="9525">
          <a:noFill/>
          <a:miter lim="800000"/>
          <a:headEnd/>
          <a:tailEnd/>
        </a:ln>
      </xdr:spPr>
    </xdr:sp>
    <xdr:clientData/>
  </xdr:twoCellAnchor>
  <xdr:twoCellAnchor>
    <xdr:from>
      <xdr:col>0</xdr:col>
      <xdr:colOff>30395</xdr:colOff>
      <xdr:row>0</xdr:row>
      <xdr:rowOff>73779</xdr:rowOff>
    </xdr:from>
    <xdr:to>
      <xdr:col>3</xdr:col>
      <xdr:colOff>166687</xdr:colOff>
      <xdr:row>0</xdr:row>
      <xdr:rowOff>1286707</xdr:rowOff>
    </xdr:to>
    <xdr:sp macro="" textlink="">
      <xdr:nvSpPr>
        <xdr:cNvPr id="3" name="CaixaDeTexto 6">
          <a:extLst>
            <a:ext uri="{FF2B5EF4-FFF2-40B4-BE49-F238E27FC236}">
              <a16:creationId xmlns:a16="http://schemas.microsoft.com/office/drawing/2014/main" id="{3A05111C-0902-42AE-B6AF-7D774655DCC6}"/>
            </a:ext>
            <a:ext uri="{147F2762-F138-4A5C-976F-8EAC2B608ADB}">
              <a16:predDERef xmlns:a16="http://schemas.microsoft.com/office/drawing/2014/main" pred="{EFD056A0-740F-4B23-93C5-AD6CF9FF23F5}"/>
            </a:ext>
          </a:extLst>
        </xdr:cNvPr>
        <xdr:cNvSpPr txBox="1"/>
      </xdr:nvSpPr>
      <xdr:spPr>
        <a:xfrm>
          <a:off x="30395" y="73779"/>
          <a:ext cx="3922480" cy="1212928"/>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9.</a:t>
          </a:r>
          <a:r>
            <a:rPr lang="pt-BR" sz="2800" b="1" baseline="0">
              <a:solidFill>
                <a:schemeClr val="bg1"/>
              </a:solidFill>
              <a:latin typeface="Barlow"/>
              <a:cs typeface="Arial" panose="020B0604020202020204" pitchFamily="34" charset="0"/>
            </a:rPr>
            <a:t> Production Cost</a:t>
          </a:r>
        </a:p>
      </xdr:txBody>
    </xdr:sp>
    <xdr:clientData/>
  </xdr:twoCellAnchor>
  <xdr:twoCellAnchor editAs="oneCell">
    <xdr:from>
      <xdr:col>14</xdr:col>
      <xdr:colOff>6810</xdr:colOff>
      <xdr:row>0</xdr:row>
      <xdr:rowOff>226370</xdr:rowOff>
    </xdr:from>
    <xdr:to>
      <xdr:col>15</xdr:col>
      <xdr:colOff>420791</xdr:colOff>
      <xdr:row>0</xdr:row>
      <xdr:rowOff>1149538</xdr:rowOff>
    </xdr:to>
    <xdr:pic>
      <xdr:nvPicPr>
        <xdr:cNvPr id="4" name="Imagem 7">
          <a:extLst>
            <a:ext uri="{FF2B5EF4-FFF2-40B4-BE49-F238E27FC236}">
              <a16:creationId xmlns:a16="http://schemas.microsoft.com/office/drawing/2014/main" id="{248DDC74-094D-495E-B0E1-0B24995B32C2}"/>
            </a:ext>
            <a:ext uri="{147F2762-F138-4A5C-976F-8EAC2B608ADB}">
              <a16:predDERef xmlns:a16="http://schemas.microsoft.com/office/drawing/2014/main" pred="{3A05111C-0902-42AE-B6AF-7D774655DC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849560" y="226370"/>
          <a:ext cx="1128356" cy="926343"/>
        </a:xfrm>
        <a:prstGeom prst="rect">
          <a:avLst/>
        </a:prstGeom>
      </xdr:spPr>
    </xdr:pic>
    <xdr:clientData/>
  </xdr:twoCellAnchor>
  <xdr:twoCellAnchor>
    <xdr:from>
      <xdr:col>13</xdr:col>
      <xdr:colOff>540775</xdr:colOff>
      <xdr:row>1</xdr:row>
      <xdr:rowOff>145142</xdr:rowOff>
    </xdr:from>
    <xdr:to>
      <xdr:col>14</xdr:col>
      <xdr:colOff>92</xdr:colOff>
      <xdr:row>5</xdr:row>
      <xdr:rowOff>98648</xdr:rowOff>
    </xdr:to>
    <xdr:grpSp>
      <xdr:nvGrpSpPr>
        <xdr:cNvPr id="5" name="Grupo 5">
          <a:hlinkClick xmlns:r="http://schemas.openxmlformats.org/officeDocument/2006/relationships" r:id="rId2"/>
          <a:extLst>
            <a:ext uri="{FF2B5EF4-FFF2-40B4-BE49-F238E27FC236}">
              <a16:creationId xmlns:a16="http://schemas.microsoft.com/office/drawing/2014/main" id="{65BD97B8-A1AC-459B-8291-B97D9687E9D9}"/>
            </a:ext>
            <a:ext uri="{147F2762-F138-4A5C-976F-8EAC2B608ADB}">
              <a16:predDERef xmlns:a16="http://schemas.microsoft.com/office/drawing/2014/main" pred="{248DDC74-094D-495E-B0E1-0B24995B32C2}"/>
            </a:ext>
          </a:extLst>
        </xdr:cNvPr>
        <xdr:cNvGrpSpPr>
          <a:grpSpLocks/>
        </xdr:cNvGrpSpPr>
      </xdr:nvGrpSpPr>
      <xdr:grpSpPr bwMode="auto">
        <a:xfrm>
          <a:off x="10722093" y="1461860"/>
          <a:ext cx="1728535" cy="640213"/>
          <a:chOff x="13192914" y="374193"/>
          <a:chExt cx="1632525" cy="579320"/>
        </a:xfrm>
      </xdr:grpSpPr>
      <xdr:sp macro="" textlink="">
        <xdr:nvSpPr>
          <xdr:cNvPr id="6" name="Seta para a esquerda 3">
            <a:extLst>
              <a:ext uri="{FF2B5EF4-FFF2-40B4-BE49-F238E27FC236}">
                <a16:creationId xmlns:a16="http://schemas.microsoft.com/office/drawing/2014/main" id="{76EFED86-3FE5-CC8D-7C89-B57F90108803}"/>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7" name="CaixaDeTexto 10">
            <a:extLst>
              <a:ext uri="{FF2B5EF4-FFF2-40B4-BE49-F238E27FC236}">
                <a16:creationId xmlns:a16="http://schemas.microsoft.com/office/drawing/2014/main" id="{7CD209F7-0E3C-7C98-BC44-7FE517C373E3}"/>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twoCellAnchor>
    <xdr:from>
      <xdr:col>12</xdr:col>
      <xdr:colOff>226220</xdr:colOff>
      <xdr:row>21</xdr:row>
      <xdr:rowOff>92869</xdr:rowOff>
    </xdr:from>
    <xdr:to>
      <xdr:col>16</xdr:col>
      <xdr:colOff>337345</xdr:colOff>
      <xdr:row>38</xdr:row>
      <xdr:rowOff>89694</xdr:rowOff>
    </xdr:to>
    <xdr:graphicFrame macro="">
      <xdr:nvGraphicFramePr>
        <xdr:cNvPr id="9" name="Gráfico 4">
          <a:extLst>
            <a:ext uri="{FF2B5EF4-FFF2-40B4-BE49-F238E27FC236}">
              <a16:creationId xmlns:a16="http://schemas.microsoft.com/office/drawing/2014/main" id="{2BF6EF90-93BE-43D4-A868-1DCFB8C45F0E}"/>
            </a:ext>
            <a:ext uri="{147F2762-F138-4A5C-976F-8EAC2B608ADB}">
              <a16:predDERef xmlns:a16="http://schemas.microsoft.com/office/drawing/2014/main" pred="{176C5520-B31E-4C0D-A08C-6AF6A74498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2190750</xdr:colOff>
      <xdr:row>5</xdr:row>
      <xdr:rowOff>51591</xdr:rowOff>
    </xdr:from>
    <xdr:to>
      <xdr:col>20</xdr:col>
      <xdr:colOff>362880</xdr:colOff>
      <xdr:row>21</xdr:row>
      <xdr:rowOff>80904</xdr:rowOff>
    </xdr:to>
    <xdr:graphicFrame macro="">
      <xdr:nvGraphicFramePr>
        <xdr:cNvPr id="10" name="Gráfico 11">
          <a:extLst>
            <a:ext uri="{FF2B5EF4-FFF2-40B4-BE49-F238E27FC236}">
              <a16:creationId xmlns:a16="http://schemas.microsoft.com/office/drawing/2014/main" id="{7AB59CA9-4A49-42A3-B4A4-92C2E2C7904C}"/>
            </a:ext>
            <a:ext uri="{147F2762-F138-4A5C-976F-8EAC2B608ADB}">
              <a16:predDERef xmlns:a16="http://schemas.microsoft.com/office/drawing/2014/main" pred="{2BF6EF90-93BE-43D4-A868-1DCFB8C45F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465580</xdr:colOff>
      <xdr:row>7</xdr:row>
      <xdr:rowOff>123639</xdr:rowOff>
    </xdr:from>
    <xdr:to>
      <xdr:col>20</xdr:col>
      <xdr:colOff>470872</xdr:colOff>
      <xdr:row>7</xdr:row>
      <xdr:rowOff>123639</xdr:rowOff>
    </xdr:to>
    <xdr:cxnSp macro="">
      <xdr:nvCxnSpPr>
        <xdr:cNvPr id="11" name="Conector reto 12">
          <a:extLst>
            <a:ext uri="{FF2B5EF4-FFF2-40B4-BE49-F238E27FC236}">
              <a16:creationId xmlns:a16="http://schemas.microsoft.com/office/drawing/2014/main" id="{CA0AA4D3-B1AA-4718-9C12-406834112978}"/>
            </a:ext>
            <a:ext uri="{147F2762-F138-4A5C-976F-8EAC2B608ADB}">
              <a16:predDERef xmlns:a16="http://schemas.microsoft.com/office/drawing/2014/main" pred="{7AB59CA9-4A49-42A3-B4A4-92C2E2C7904C}"/>
            </a:ext>
          </a:extLst>
        </xdr:cNvPr>
        <xdr:cNvCxnSpPr>
          <a:cxnSpLocks noChangeAspect="1"/>
        </xdr:cNvCxnSpPr>
      </xdr:nvCxnSpPr>
      <xdr:spPr bwMode="auto">
        <a:xfrm>
          <a:off x="15155247" y="2578972"/>
          <a:ext cx="1289403" cy="0"/>
        </a:xfrm>
        <a:prstGeom prst="line">
          <a:avLst/>
        </a:prstGeom>
        <a:ln w="3175" cap="flat" cmpd="sng" algn="ctr">
          <a:solidFill>
            <a:schemeClr val="bg1">
              <a:lumMod val="65000"/>
            </a:schemeClr>
          </a:solidFill>
          <a:prstDash val="lgDash"/>
          <a:miter lim="800000"/>
          <a:headEnd type="none" w="med" len="med"/>
          <a:tailEnd type="none" w="med" len="med"/>
        </a:ln>
        <a:effectLst/>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619126</xdr:colOff>
      <xdr:row>5</xdr:row>
      <xdr:rowOff>142876</xdr:rowOff>
    </xdr:from>
    <xdr:to>
      <xdr:col>19</xdr:col>
      <xdr:colOff>301626</xdr:colOff>
      <xdr:row>19</xdr:row>
      <xdr:rowOff>142875</xdr:rowOff>
    </xdr:to>
    <xdr:sp macro="" textlink="">
      <xdr:nvSpPr>
        <xdr:cNvPr id="12" name="Elipse 13">
          <a:extLst>
            <a:ext uri="{FF2B5EF4-FFF2-40B4-BE49-F238E27FC236}">
              <a16:creationId xmlns:a16="http://schemas.microsoft.com/office/drawing/2014/main" id="{7BA42BFB-AEAC-4DC6-AE2C-93C76EEB8E33}"/>
            </a:ext>
            <a:ext uri="{147F2762-F138-4A5C-976F-8EAC2B608ADB}">
              <a16:predDERef xmlns:a16="http://schemas.microsoft.com/office/drawing/2014/main" pred="{CA0AA4D3-B1AA-4718-9C12-406834112978}"/>
            </a:ext>
          </a:extLst>
        </xdr:cNvPr>
        <xdr:cNvSpPr>
          <a:spLocks noChangeAspect="1"/>
        </xdr:cNvSpPr>
      </xdr:nvSpPr>
      <xdr:spPr>
        <a:xfrm>
          <a:off x="12461876" y="2135189"/>
          <a:ext cx="3175000" cy="3182936"/>
        </a:xfrm>
        <a:prstGeom prst="ellipse">
          <a:avLst/>
        </a:prstGeom>
        <a:noFill/>
        <a:ln w="9525">
          <a:solidFill>
            <a:schemeClr val="bg1">
              <a:lumMod val="65000"/>
            </a:schemeClr>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kern="0"/>
          </a:defPPr>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algn="ctr"/>
          <a:endParaRPr lang="pt-BR">
            <a:latin typeface="Barlow" panose="00000500000000000000" pitchFamily="2" charset="0"/>
          </a:endParaRPr>
        </a:p>
      </xdr:txBody>
    </xdr:sp>
    <xdr:clientData/>
  </xdr:twoCellAnchor>
  <xdr:twoCellAnchor>
    <xdr:from>
      <xdr:col>20</xdr:col>
      <xdr:colOff>446092</xdr:colOff>
      <xdr:row>6</xdr:row>
      <xdr:rowOff>150813</xdr:rowOff>
    </xdr:from>
    <xdr:to>
      <xdr:col>24</xdr:col>
      <xdr:colOff>450174</xdr:colOff>
      <xdr:row>9</xdr:row>
      <xdr:rowOff>176341</xdr:rowOff>
    </xdr:to>
    <xdr:sp macro="" textlink="">
      <xdr:nvSpPr>
        <xdr:cNvPr id="13" name="object 10">
          <a:extLst>
            <a:ext uri="{FF2B5EF4-FFF2-40B4-BE49-F238E27FC236}">
              <a16:creationId xmlns:a16="http://schemas.microsoft.com/office/drawing/2014/main" id="{97C4A91B-70FD-4910-A75F-367B2461D181}"/>
            </a:ext>
            <a:ext uri="{147F2762-F138-4A5C-976F-8EAC2B608ADB}">
              <a16:predDERef xmlns:a16="http://schemas.microsoft.com/office/drawing/2014/main" pred="{7BA42BFB-AEAC-4DC6-AE2C-93C76EEB8E33}"/>
            </a:ext>
          </a:extLst>
        </xdr:cNvPr>
        <xdr:cNvSpPr txBox="1"/>
      </xdr:nvSpPr>
      <xdr:spPr>
        <a:xfrm>
          <a:off x="16424280" y="2389188"/>
          <a:ext cx="2575832" cy="739903"/>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578" b="1" kern="1200" spc="-9">
              <a:solidFill>
                <a:srgbClr val="33C073"/>
              </a:solidFill>
              <a:latin typeface="Barlow" panose="00000500000000000000" pitchFamily="2" charset="0"/>
              <a:ea typeface="+mn-ea"/>
              <a:cs typeface="Calibri"/>
            </a:rPr>
            <a:t>Production Cost</a:t>
          </a:r>
          <a:r>
            <a:rPr lang="pt-BR" sz="1578" b="1" kern="1200" spc="-9" baseline="0">
              <a:solidFill>
                <a:srgbClr val="33C073"/>
              </a:solidFill>
              <a:latin typeface="Barlow" panose="00000500000000000000" pitchFamily="2" charset="0"/>
              <a:ea typeface="+mn-ea"/>
              <a:cs typeface="Calibri"/>
            </a:rPr>
            <a:t> =</a:t>
          </a:r>
          <a:r>
            <a:rPr lang="pt-BR" sz="1578" b="1" kern="1200" spc="-9">
              <a:solidFill>
                <a:srgbClr val="33C073"/>
              </a:solidFill>
              <a:latin typeface="Barlow" panose="00000500000000000000" pitchFamily="2" charset="0"/>
              <a:ea typeface="+mn-ea"/>
              <a:cs typeface="Calibri"/>
            </a:rPr>
            <a:t> ~</a:t>
          </a:r>
          <a:r>
            <a:rPr lang="pt-BR" sz="1578" b="1" kern="1200" spc="-9" baseline="0">
              <a:solidFill>
                <a:srgbClr val="33C073"/>
              </a:solidFill>
              <a:latin typeface="Barlow" panose="00000500000000000000" pitchFamily="2" charset="0"/>
              <a:ea typeface="+mn-ea"/>
              <a:cs typeface="Calibri"/>
            </a:rPr>
            <a:t> 90% of Cost of Goods Sold, based on historical data</a:t>
          </a:r>
          <a:endParaRPr lang="en-US" sz="1578" kern="1200">
            <a:solidFill>
              <a:srgbClr val="33C073"/>
            </a:solidFill>
            <a:latin typeface="Barlow" panose="00000500000000000000" pitchFamily="2" charset="0"/>
            <a:ea typeface="+mn-ea"/>
            <a:cs typeface="Calibri"/>
          </a:endParaRPr>
        </a:p>
      </xdr:txBody>
    </xdr:sp>
    <xdr:clientData/>
  </xdr:twoCellAnchor>
  <xdr:twoCellAnchor>
    <xdr:from>
      <xdr:col>12</xdr:col>
      <xdr:colOff>214295</xdr:colOff>
      <xdr:row>39</xdr:row>
      <xdr:rowOff>71437</xdr:rowOff>
    </xdr:from>
    <xdr:to>
      <xdr:col>13</xdr:col>
      <xdr:colOff>1012240</xdr:colOff>
      <xdr:row>43</xdr:row>
      <xdr:rowOff>157221</xdr:rowOff>
    </xdr:to>
    <xdr:sp macro="" textlink="">
      <xdr:nvSpPr>
        <xdr:cNvPr id="14" name="Rectangle 53">
          <a:extLst>
            <a:ext uri="{FF2B5EF4-FFF2-40B4-BE49-F238E27FC236}">
              <a16:creationId xmlns:a16="http://schemas.microsoft.com/office/drawing/2014/main" id="{F76EE79D-1F08-43B6-9552-F7D9DB581B4B}"/>
            </a:ext>
            <a:ext uri="{147F2762-F138-4A5C-976F-8EAC2B608ADB}">
              <a16:predDERef xmlns:a16="http://schemas.microsoft.com/office/drawing/2014/main" pred="{97C4A91B-70FD-4910-A75F-367B2461D181}"/>
            </a:ext>
          </a:extLst>
        </xdr:cNvPr>
        <xdr:cNvSpPr/>
      </xdr:nvSpPr>
      <xdr:spPr>
        <a:xfrm flipH="1">
          <a:off x="9143983" y="9659937"/>
          <a:ext cx="1440882" cy="1038284"/>
        </a:xfrm>
        <a:prstGeom prst="rect">
          <a:avLst/>
        </a:prstGeom>
        <a:solidFill>
          <a:srgbClr val="99CC66"/>
        </a:solidFill>
        <a:ln>
          <a:solidFill>
            <a:srgbClr val="99CC66"/>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kern="0"/>
          </a:defPPr>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defTabSz="801786">
            <a:spcAft>
              <a:spcPts val="366"/>
            </a:spcAft>
          </a:pPr>
          <a:r>
            <a:rPr lang="pt-BR" sz="900" b="1">
              <a:solidFill>
                <a:schemeClr val="tx2">
                  <a:lumMod val="75000"/>
                </a:schemeClr>
              </a:solidFill>
              <a:latin typeface="Barlow" panose="00000500000000000000" pitchFamily="2" charset="0"/>
              <a:cs typeface="Helvetica" panose="020B0604020202020204" pitchFamily="34" charset="0"/>
            </a:rPr>
            <a:t>Metallic</a:t>
          </a:r>
          <a:r>
            <a:rPr lang="pt-BR" sz="900" b="1" baseline="0">
              <a:solidFill>
                <a:schemeClr val="tx2">
                  <a:lumMod val="75000"/>
                </a:schemeClr>
              </a:solidFill>
              <a:latin typeface="Barlow" panose="00000500000000000000" pitchFamily="2" charset="0"/>
              <a:cs typeface="Helvetica" panose="020B0604020202020204" pitchFamily="34" charset="0"/>
            </a:rPr>
            <a:t> Inputs</a:t>
          </a:r>
          <a:endParaRPr lang="pt-BR" sz="900" b="1">
            <a:solidFill>
              <a:schemeClr val="tx2">
                <a:lumMod val="75000"/>
              </a:schemeClr>
            </a:solidFill>
            <a:latin typeface="Barlow" panose="00000500000000000000" pitchFamily="2" charset="0"/>
            <a:cs typeface="Helvetica" panose="020B0604020202020204" pitchFamily="34" charset="0"/>
          </a:endParaRPr>
        </a:p>
        <a:p>
          <a:pPr defTabSz="801786">
            <a:spcAft>
              <a:spcPts val="366"/>
            </a:spcAft>
          </a:pPr>
          <a:r>
            <a:rPr lang="pt-BR" sz="900">
              <a:solidFill>
                <a:schemeClr val="bg1"/>
              </a:solidFill>
              <a:latin typeface="Barlow" panose="00000500000000000000" pitchFamily="2" charset="0"/>
              <a:cs typeface="Helvetica" panose="020B0604020202020204" pitchFamily="34" charset="0"/>
            </a:rPr>
            <a:t>Scrap</a:t>
          </a:r>
        </a:p>
        <a:p>
          <a:pPr defTabSz="801786">
            <a:spcAft>
              <a:spcPts val="366"/>
            </a:spcAft>
          </a:pPr>
          <a:r>
            <a:rPr lang="pt-BR" sz="900">
              <a:solidFill>
                <a:schemeClr val="bg1"/>
              </a:solidFill>
              <a:latin typeface="Barlow" panose="00000500000000000000" pitchFamily="2" charset="0"/>
              <a:cs typeface="Helvetica" panose="020B0604020202020204" pitchFamily="34" charset="0"/>
            </a:rPr>
            <a:t>Iron Ore</a:t>
          </a:r>
        </a:p>
        <a:p>
          <a:pPr defTabSz="801786">
            <a:spcAft>
              <a:spcPts val="366"/>
            </a:spcAft>
          </a:pPr>
          <a:r>
            <a:rPr lang="pt-BR" sz="900">
              <a:solidFill>
                <a:schemeClr val="bg1"/>
              </a:solidFill>
              <a:latin typeface="Barlow" panose="00000500000000000000" pitchFamily="2" charset="0"/>
              <a:cs typeface="Helvetica" panose="020B0604020202020204" pitchFamily="34" charset="0"/>
            </a:rPr>
            <a:t>Alloys</a:t>
          </a:r>
        </a:p>
        <a:p>
          <a:pPr defTabSz="801786">
            <a:spcAft>
              <a:spcPts val="366"/>
            </a:spcAft>
          </a:pPr>
          <a:endParaRPr lang="pt-BR" sz="700" b="1">
            <a:solidFill>
              <a:srgbClr val="44546A"/>
            </a:solidFill>
            <a:latin typeface="Barlow" panose="00000500000000000000" pitchFamily="2" charset="0"/>
            <a:cs typeface="Helvetica" panose="020B0604020202020204" pitchFamily="34" charset="0"/>
          </a:endParaRPr>
        </a:p>
      </xdr:txBody>
    </xdr:sp>
    <xdr:clientData/>
  </xdr:twoCellAnchor>
  <xdr:twoCellAnchor>
    <xdr:from>
      <xdr:col>13</xdr:col>
      <xdr:colOff>1247052</xdr:colOff>
      <xdr:row>39</xdr:row>
      <xdr:rowOff>63500</xdr:rowOff>
    </xdr:from>
    <xdr:to>
      <xdr:col>14</xdr:col>
      <xdr:colOff>427726</xdr:colOff>
      <xdr:row>43</xdr:row>
      <xdr:rowOff>149284</xdr:rowOff>
    </xdr:to>
    <xdr:sp macro="" textlink="">
      <xdr:nvSpPr>
        <xdr:cNvPr id="15" name="Rectangle 53">
          <a:extLst>
            <a:ext uri="{FF2B5EF4-FFF2-40B4-BE49-F238E27FC236}">
              <a16:creationId xmlns:a16="http://schemas.microsoft.com/office/drawing/2014/main" id="{C100D43E-C703-4571-9006-A97B83FB5FC0}"/>
            </a:ext>
            <a:ext uri="{147F2762-F138-4A5C-976F-8EAC2B608ADB}">
              <a16:predDERef xmlns:a16="http://schemas.microsoft.com/office/drawing/2014/main" pred="{F76EE79D-1F08-43B6-9552-F7D9DB581B4B}"/>
            </a:ext>
          </a:extLst>
        </xdr:cNvPr>
        <xdr:cNvSpPr/>
      </xdr:nvSpPr>
      <xdr:spPr>
        <a:xfrm flipH="1">
          <a:off x="10819677" y="9652000"/>
          <a:ext cx="1450799" cy="1038284"/>
        </a:xfrm>
        <a:prstGeom prst="rect">
          <a:avLst/>
        </a:prstGeom>
        <a:solidFill>
          <a:srgbClr val="3399CC"/>
        </a:solidFill>
        <a:ln>
          <a:solidFill>
            <a:srgbClr val="3399CC"/>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kern="0"/>
          </a:defPPr>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defTabSz="801786">
            <a:spcAft>
              <a:spcPts val="366"/>
            </a:spcAft>
          </a:pPr>
          <a:r>
            <a:rPr lang="pt-BR" sz="900" b="1">
              <a:solidFill>
                <a:schemeClr val="tx2">
                  <a:lumMod val="75000"/>
                </a:schemeClr>
              </a:solidFill>
              <a:latin typeface="Barlow" panose="00000500000000000000" pitchFamily="2" charset="0"/>
              <a:cs typeface="Helvetica" panose="020B0604020202020204" pitchFamily="34" charset="0"/>
            </a:rPr>
            <a:t>Energy</a:t>
          </a:r>
        </a:p>
        <a:p>
          <a:pPr defTabSz="801786">
            <a:spcAft>
              <a:spcPts val="366"/>
            </a:spcAft>
          </a:pPr>
          <a:r>
            <a:rPr lang="pt-BR" sz="900">
              <a:solidFill>
                <a:schemeClr val="bg1"/>
              </a:solidFill>
              <a:latin typeface="Barlow" panose="00000500000000000000" pitchFamily="2" charset="0"/>
              <a:cs typeface="Helvetica" panose="020B0604020202020204" pitchFamily="34" charset="0"/>
            </a:rPr>
            <a:t>Coal/coke</a:t>
          </a:r>
        </a:p>
        <a:p>
          <a:pPr defTabSz="801786">
            <a:spcAft>
              <a:spcPts val="366"/>
            </a:spcAft>
          </a:pPr>
          <a:r>
            <a:rPr lang="pt-BR" sz="900">
              <a:solidFill>
                <a:schemeClr val="bg1"/>
              </a:solidFill>
              <a:latin typeface="Barlow" panose="00000500000000000000" pitchFamily="2" charset="0"/>
              <a:cs typeface="Helvetica" panose="020B0604020202020204" pitchFamily="34" charset="0"/>
            </a:rPr>
            <a:t>Eletric power</a:t>
          </a:r>
        </a:p>
        <a:p>
          <a:pPr defTabSz="801786">
            <a:spcAft>
              <a:spcPts val="366"/>
            </a:spcAft>
          </a:pPr>
          <a:r>
            <a:rPr lang="pt-BR" sz="900">
              <a:solidFill>
                <a:schemeClr val="bg1"/>
              </a:solidFill>
              <a:latin typeface="Barlow" panose="00000500000000000000" pitchFamily="2" charset="0"/>
              <a:cs typeface="Helvetica" panose="020B0604020202020204" pitchFamily="34" charset="0"/>
            </a:rPr>
            <a:t>Natural gas and others</a:t>
          </a:r>
        </a:p>
        <a:p>
          <a:pPr defTabSz="801786">
            <a:spcAft>
              <a:spcPts val="366"/>
            </a:spcAft>
          </a:pPr>
          <a:endParaRPr lang="pt-BR" sz="700" b="1">
            <a:solidFill>
              <a:srgbClr val="44546A"/>
            </a:solidFill>
            <a:latin typeface="Barlow" panose="00000500000000000000" pitchFamily="2" charset="0"/>
            <a:cs typeface="Helvetica" panose="020B0604020202020204" pitchFamily="34" charset="0"/>
          </a:endParaRPr>
        </a:p>
      </xdr:txBody>
    </xdr:sp>
    <xdr:clientData/>
  </xdr:twoCellAnchor>
  <xdr:twoCellAnchor editAs="oneCell">
    <xdr:from>
      <xdr:col>14</xdr:col>
      <xdr:colOff>149914</xdr:colOff>
      <xdr:row>39</xdr:row>
      <xdr:rowOff>95250</xdr:rowOff>
    </xdr:from>
    <xdr:to>
      <xdr:col>14</xdr:col>
      <xdr:colOff>378117</xdr:colOff>
      <xdr:row>40</xdr:row>
      <xdr:rowOff>85118</xdr:rowOff>
    </xdr:to>
    <xdr:pic>
      <xdr:nvPicPr>
        <xdr:cNvPr id="16" name="Gráfico 32" descr="Torre elétrica estrutura de tópicos">
          <a:extLst>
            <a:ext uri="{FF2B5EF4-FFF2-40B4-BE49-F238E27FC236}">
              <a16:creationId xmlns:a16="http://schemas.microsoft.com/office/drawing/2014/main" id="{C7E32EAA-1492-470D-B241-F61E64D8A4AA}"/>
            </a:ext>
            <a:ext uri="{147F2762-F138-4A5C-976F-8EAC2B608ADB}">
              <a16:predDERef xmlns:a16="http://schemas.microsoft.com/office/drawing/2014/main" pred="{C100D43E-C703-4571-9006-A97B83FB5FC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1992664" y="9683750"/>
          <a:ext cx="228203" cy="231168"/>
        </a:xfrm>
        <a:prstGeom prst="rect">
          <a:avLst/>
        </a:prstGeom>
      </xdr:spPr>
    </xdr:pic>
    <xdr:clientData/>
  </xdr:twoCellAnchor>
  <xdr:twoCellAnchor editAs="oneCell">
    <xdr:from>
      <xdr:col>13</xdr:col>
      <xdr:colOff>635866</xdr:colOff>
      <xdr:row>39</xdr:row>
      <xdr:rowOff>71437</xdr:rowOff>
    </xdr:from>
    <xdr:to>
      <xdr:col>13</xdr:col>
      <xdr:colOff>970098</xdr:colOff>
      <xdr:row>40</xdr:row>
      <xdr:rowOff>178234</xdr:rowOff>
    </xdr:to>
    <xdr:pic>
      <xdr:nvPicPr>
        <xdr:cNvPr id="17" name="Gráfico 30" descr="Melhoria contínua estrutura de tópicos">
          <a:extLst>
            <a:ext uri="{FF2B5EF4-FFF2-40B4-BE49-F238E27FC236}">
              <a16:creationId xmlns:a16="http://schemas.microsoft.com/office/drawing/2014/main" id="{5A6968B2-2F15-42D3-97D9-01FA3BFAFA57}"/>
            </a:ext>
            <a:ext uri="{147F2762-F138-4A5C-976F-8EAC2B608ADB}">
              <a16:predDERef xmlns:a16="http://schemas.microsoft.com/office/drawing/2014/main" pred="{C7E32EAA-1492-470D-B241-F61E64D8A4A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0208491" y="9659937"/>
          <a:ext cx="334232" cy="341747"/>
        </a:xfrm>
        <a:prstGeom prst="rect">
          <a:avLst/>
        </a:prstGeom>
      </xdr:spPr>
    </xdr:pic>
    <xdr:clientData/>
  </xdr:twoCellAnchor>
  <xdr:twoCellAnchor>
    <xdr:from>
      <xdr:col>18</xdr:col>
      <xdr:colOff>125217</xdr:colOff>
      <xdr:row>11</xdr:row>
      <xdr:rowOff>166688</xdr:rowOff>
    </xdr:from>
    <xdr:to>
      <xdr:col>19</xdr:col>
      <xdr:colOff>179194</xdr:colOff>
      <xdr:row>13</xdr:row>
      <xdr:rowOff>44188</xdr:rowOff>
    </xdr:to>
    <xdr:sp macro="" textlink="">
      <xdr:nvSpPr>
        <xdr:cNvPr id="18" name="object 10">
          <a:extLst>
            <a:ext uri="{FF2B5EF4-FFF2-40B4-BE49-F238E27FC236}">
              <a16:creationId xmlns:a16="http://schemas.microsoft.com/office/drawing/2014/main" id="{D36AA270-90C2-409F-A188-743C3553662D}"/>
            </a:ext>
            <a:ext uri="{147F2762-F138-4A5C-976F-8EAC2B608ADB}">
              <a16:predDERef xmlns:a16="http://schemas.microsoft.com/office/drawing/2014/main" pred="{5A6968B2-2F15-42D3-97D9-01FA3BFAFA57}"/>
            </a:ext>
          </a:extLst>
        </xdr:cNvPr>
        <xdr:cNvSpPr txBox="1"/>
      </xdr:nvSpPr>
      <xdr:spPr>
        <a:xfrm>
          <a:off x="14817530" y="3587751"/>
          <a:ext cx="696914" cy="3537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70%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15</xdr:col>
      <xdr:colOff>209546</xdr:colOff>
      <xdr:row>9</xdr:row>
      <xdr:rowOff>19052</xdr:rowOff>
    </xdr:from>
    <xdr:to>
      <xdr:col>16</xdr:col>
      <xdr:colOff>65084</xdr:colOff>
      <xdr:row>10</xdr:row>
      <xdr:rowOff>71177</xdr:rowOff>
    </xdr:to>
    <xdr:sp macro="" textlink="">
      <xdr:nvSpPr>
        <xdr:cNvPr id="19" name="object 10">
          <a:extLst>
            <a:ext uri="{FF2B5EF4-FFF2-40B4-BE49-F238E27FC236}">
              <a16:creationId xmlns:a16="http://schemas.microsoft.com/office/drawing/2014/main" id="{F01B4C73-86DE-4087-B53B-732EFF698849}"/>
            </a:ext>
            <a:ext uri="{147F2762-F138-4A5C-976F-8EAC2B608ADB}">
              <a16:predDERef xmlns:a16="http://schemas.microsoft.com/office/drawing/2014/main" pred="{D36AA270-90C2-409F-A188-743C3553662D}"/>
            </a:ext>
          </a:extLst>
        </xdr:cNvPr>
        <xdr:cNvSpPr txBox="1"/>
      </xdr:nvSpPr>
      <xdr:spPr>
        <a:xfrm>
          <a:off x="12766671" y="2963865"/>
          <a:ext cx="704851" cy="2902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30%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13</xdr:col>
      <xdr:colOff>844549</xdr:colOff>
      <xdr:row>28</xdr:row>
      <xdr:rowOff>42864</xdr:rowOff>
    </xdr:from>
    <xdr:to>
      <xdr:col>13</xdr:col>
      <xdr:colOff>1541462</xdr:colOff>
      <xdr:row>29</xdr:row>
      <xdr:rowOff>94989</xdr:rowOff>
    </xdr:to>
    <xdr:sp macro="" textlink="">
      <xdr:nvSpPr>
        <xdr:cNvPr id="20" name="object 10">
          <a:extLst>
            <a:ext uri="{FF2B5EF4-FFF2-40B4-BE49-F238E27FC236}">
              <a16:creationId xmlns:a16="http://schemas.microsoft.com/office/drawing/2014/main" id="{6F3D7760-1AA6-4C86-9012-D27FF78F5FB7}"/>
            </a:ext>
            <a:ext uri="{147F2762-F138-4A5C-976F-8EAC2B608ADB}">
              <a16:predDERef xmlns:a16="http://schemas.microsoft.com/office/drawing/2014/main" pred="{F01B4C73-86DE-4087-B53B-732EFF698849}"/>
            </a:ext>
          </a:extLst>
        </xdr:cNvPr>
        <xdr:cNvSpPr txBox="1"/>
      </xdr:nvSpPr>
      <xdr:spPr>
        <a:xfrm>
          <a:off x="11026774" y="5929314"/>
          <a:ext cx="696913" cy="23310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70%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12</xdr:col>
      <xdr:colOff>401637</xdr:colOff>
      <xdr:row>28</xdr:row>
      <xdr:rowOff>42864</xdr:rowOff>
    </xdr:from>
    <xdr:to>
      <xdr:col>13</xdr:col>
      <xdr:colOff>455612</xdr:colOff>
      <xdr:row>29</xdr:row>
      <xdr:rowOff>94989</xdr:rowOff>
    </xdr:to>
    <xdr:sp macro="" textlink="">
      <xdr:nvSpPr>
        <xdr:cNvPr id="21" name="object 10">
          <a:extLst>
            <a:ext uri="{FF2B5EF4-FFF2-40B4-BE49-F238E27FC236}">
              <a16:creationId xmlns:a16="http://schemas.microsoft.com/office/drawing/2014/main" id="{2E551445-BC20-4E0B-B11A-AEEFE06C98D8}"/>
            </a:ext>
            <a:ext uri="{147F2762-F138-4A5C-976F-8EAC2B608ADB}">
              <a16:predDERef xmlns:a16="http://schemas.microsoft.com/office/drawing/2014/main" pred="{6F3D7760-1AA6-4C86-9012-D27FF78F5FB7}"/>
            </a:ext>
          </a:extLst>
        </xdr:cNvPr>
        <xdr:cNvSpPr txBox="1"/>
      </xdr:nvSpPr>
      <xdr:spPr>
        <a:xfrm>
          <a:off x="9974262" y="5929314"/>
          <a:ext cx="663575" cy="23310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30%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19</xdr:col>
      <xdr:colOff>76199</xdr:colOff>
      <xdr:row>28</xdr:row>
      <xdr:rowOff>68264</xdr:rowOff>
    </xdr:from>
    <xdr:to>
      <xdr:col>20</xdr:col>
      <xdr:colOff>130175</xdr:colOff>
      <xdr:row>29</xdr:row>
      <xdr:rowOff>120389</xdr:rowOff>
    </xdr:to>
    <xdr:sp macro="" textlink="">
      <xdr:nvSpPr>
        <xdr:cNvPr id="22" name="object 10">
          <a:extLst>
            <a:ext uri="{FF2B5EF4-FFF2-40B4-BE49-F238E27FC236}">
              <a16:creationId xmlns:a16="http://schemas.microsoft.com/office/drawing/2014/main" id="{EA44CDB0-FEA2-46F1-A494-14AF3DCBC987}"/>
            </a:ext>
            <a:ext uri="{147F2762-F138-4A5C-976F-8EAC2B608ADB}">
              <a16:predDERef xmlns:a16="http://schemas.microsoft.com/office/drawing/2014/main" pred="{2E551445-BC20-4E0B-B11A-AEEFE06C98D8}"/>
            </a:ext>
          </a:extLst>
        </xdr:cNvPr>
        <xdr:cNvSpPr txBox="1"/>
      </xdr:nvSpPr>
      <xdr:spPr>
        <a:xfrm>
          <a:off x="15411449" y="7212014"/>
          <a:ext cx="696914" cy="2902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30%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17</xdr:col>
      <xdr:colOff>276224</xdr:colOff>
      <xdr:row>28</xdr:row>
      <xdr:rowOff>68264</xdr:rowOff>
    </xdr:from>
    <xdr:to>
      <xdr:col>18</xdr:col>
      <xdr:colOff>330200</xdr:colOff>
      <xdr:row>29</xdr:row>
      <xdr:rowOff>120389</xdr:rowOff>
    </xdr:to>
    <xdr:sp macro="" textlink="">
      <xdr:nvSpPr>
        <xdr:cNvPr id="23" name="object 10">
          <a:extLst>
            <a:ext uri="{FF2B5EF4-FFF2-40B4-BE49-F238E27FC236}">
              <a16:creationId xmlns:a16="http://schemas.microsoft.com/office/drawing/2014/main" id="{BCCDFDC1-BFF4-4C33-8A5F-3F9454265965}"/>
            </a:ext>
            <a:ext uri="{147F2762-F138-4A5C-976F-8EAC2B608ADB}">
              <a16:predDERef xmlns:a16="http://schemas.microsoft.com/office/drawing/2014/main" pred="{EA44CDB0-FEA2-46F1-A494-14AF3DCBC987}"/>
            </a:ext>
          </a:extLst>
        </xdr:cNvPr>
        <xdr:cNvSpPr txBox="1"/>
      </xdr:nvSpPr>
      <xdr:spPr>
        <a:xfrm>
          <a:off x="14725649" y="5954714"/>
          <a:ext cx="663576" cy="23310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70%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14</xdr:col>
      <xdr:colOff>615954</xdr:colOff>
      <xdr:row>27</xdr:row>
      <xdr:rowOff>107950</xdr:rowOff>
    </xdr:from>
    <xdr:to>
      <xdr:col>15</xdr:col>
      <xdr:colOff>606430</xdr:colOff>
      <xdr:row>28</xdr:row>
      <xdr:rowOff>81186</xdr:rowOff>
    </xdr:to>
    <xdr:sp macro="" textlink="">
      <xdr:nvSpPr>
        <xdr:cNvPr id="24" name="object 10">
          <a:extLst>
            <a:ext uri="{FF2B5EF4-FFF2-40B4-BE49-F238E27FC236}">
              <a16:creationId xmlns:a16="http://schemas.microsoft.com/office/drawing/2014/main" id="{B2CF6F42-4826-450E-87CD-0889474057BA}"/>
            </a:ext>
            <a:ext uri="{147F2762-F138-4A5C-976F-8EAC2B608ADB}">
              <a16:predDERef xmlns:a16="http://schemas.microsoft.com/office/drawing/2014/main" pred="{BCCDFDC1-BFF4-4C33-8A5F-3F9454265965}"/>
            </a:ext>
          </a:extLst>
        </xdr:cNvPr>
        <xdr:cNvSpPr txBox="1"/>
      </xdr:nvSpPr>
      <xdr:spPr>
        <a:xfrm>
          <a:off x="12458704" y="7013575"/>
          <a:ext cx="704851" cy="211361"/>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300" b="1" kern="1200" spc="-9">
              <a:solidFill>
                <a:schemeClr val="bg1"/>
              </a:solidFill>
              <a:latin typeface="Barlow" panose="00000500000000000000" pitchFamily="2" charset="0"/>
              <a:ea typeface="+mn-ea"/>
              <a:cs typeface="Calibri"/>
            </a:rPr>
            <a:t>~</a:t>
          </a:r>
          <a:r>
            <a:rPr lang="pt-BR" sz="1300" b="1" kern="1200" spc="-9" baseline="0">
              <a:solidFill>
                <a:schemeClr val="bg1"/>
              </a:solidFill>
              <a:latin typeface="Barlow" panose="00000500000000000000" pitchFamily="2" charset="0"/>
              <a:ea typeface="+mn-ea"/>
              <a:cs typeface="Calibri"/>
            </a:rPr>
            <a:t> 65% </a:t>
          </a:r>
          <a:endParaRPr lang="en-US" sz="1300" kern="1200">
            <a:solidFill>
              <a:schemeClr val="bg1"/>
            </a:solidFill>
            <a:latin typeface="Barlow" panose="00000500000000000000" pitchFamily="2" charset="0"/>
            <a:ea typeface="+mn-ea"/>
            <a:cs typeface="Calibri"/>
          </a:endParaRPr>
        </a:p>
      </xdr:txBody>
    </xdr:sp>
    <xdr:clientData/>
  </xdr:twoCellAnchor>
  <xdr:twoCellAnchor>
    <xdr:from>
      <xdr:col>15</xdr:col>
      <xdr:colOff>323847</xdr:colOff>
      <xdr:row>29</xdr:row>
      <xdr:rowOff>148439</xdr:rowOff>
    </xdr:from>
    <xdr:to>
      <xdr:col>16</xdr:col>
      <xdr:colOff>182560</xdr:colOff>
      <xdr:row>30</xdr:row>
      <xdr:rowOff>121675</xdr:rowOff>
    </xdr:to>
    <xdr:sp macro="" textlink="">
      <xdr:nvSpPr>
        <xdr:cNvPr id="25" name="object 10">
          <a:extLst>
            <a:ext uri="{FF2B5EF4-FFF2-40B4-BE49-F238E27FC236}">
              <a16:creationId xmlns:a16="http://schemas.microsoft.com/office/drawing/2014/main" id="{3E4E6215-2884-4594-ABCC-AF6C8362F360}"/>
            </a:ext>
            <a:ext uri="{147F2762-F138-4A5C-976F-8EAC2B608ADB}">
              <a16:predDERef xmlns:a16="http://schemas.microsoft.com/office/drawing/2014/main" pred="{B2CF6F42-4826-450E-87CD-0889474057BA}"/>
            </a:ext>
          </a:extLst>
        </xdr:cNvPr>
        <xdr:cNvSpPr txBox="1"/>
      </xdr:nvSpPr>
      <xdr:spPr>
        <a:xfrm>
          <a:off x="12884941" y="7542220"/>
          <a:ext cx="704057" cy="211361"/>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300" b="1" kern="1200" spc="-9">
              <a:solidFill>
                <a:schemeClr val="bg1"/>
              </a:solidFill>
              <a:latin typeface="Barlow" panose="00000500000000000000" pitchFamily="2" charset="0"/>
              <a:ea typeface="+mn-ea"/>
              <a:cs typeface="Calibri"/>
            </a:rPr>
            <a:t>~</a:t>
          </a:r>
          <a:r>
            <a:rPr lang="pt-BR" sz="1300" b="1" kern="1200" spc="-9" baseline="0">
              <a:solidFill>
                <a:schemeClr val="bg1"/>
              </a:solidFill>
              <a:latin typeface="Barlow" panose="00000500000000000000" pitchFamily="2" charset="0"/>
              <a:ea typeface="+mn-ea"/>
              <a:cs typeface="Calibri"/>
            </a:rPr>
            <a:t> 21% </a:t>
          </a:r>
          <a:endParaRPr lang="en-US" sz="1300" kern="1200">
            <a:solidFill>
              <a:schemeClr val="bg1"/>
            </a:solidFill>
            <a:latin typeface="Barlow" panose="00000500000000000000" pitchFamily="2" charset="0"/>
            <a:ea typeface="+mn-ea"/>
            <a:cs typeface="Calibri"/>
          </a:endParaRPr>
        </a:p>
      </xdr:txBody>
    </xdr:sp>
    <xdr:clientData/>
  </xdr:twoCellAnchor>
  <xdr:twoCellAnchor>
    <xdr:from>
      <xdr:col>14</xdr:col>
      <xdr:colOff>584192</xdr:colOff>
      <xdr:row>30</xdr:row>
      <xdr:rowOff>148431</xdr:rowOff>
    </xdr:from>
    <xdr:to>
      <xdr:col>15</xdr:col>
      <xdr:colOff>581018</xdr:colOff>
      <xdr:row>31</xdr:row>
      <xdr:rowOff>118492</xdr:rowOff>
    </xdr:to>
    <xdr:sp macro="" textlink="">
      <xdr:nvSpPr>
        <xdr:cNvPr id="26" name="object 10">
          <a:extLst>
            <a:ext uri="{FF2B5EF4-FFF2-40B4-BE49-F238E27FC236}">
              <a16:creationId xmlns:a16="http://schemas.microsoft.com/office/drawing/2014/main" id="{2439C141-1022-4976-8FD0-DEF1F56F5124}"/>
            </a:ext>
            <a:ext uri="{147F2762-F138-4A5C-976F-8EAC2B608ADB}">
              <a16:predDERef xmlns:a16="http://schemas.microsoft.com/office/drawing/2014/main" pred="{3E4E6215-2884-4594-ABCC-AF6C8362F360}"/>
            </a:ext>
          </a:extLst>
        </xdr:cNvPr>
        <xdr:cNvSpPr txBox="1"/>
      </xdr:nvSpPr>
      <xdr:spPr>
        <a:xfrm>
          <a:off x="12430911" y="7780337"/>
          <a:ext cx="711201" cy="208186"/>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300" b="1" kern="1200" spc="-9">
              <a:solidFill>
                <a:schemeClr val="bg1"/>
              </a:solidFill>
              <a:latin typeface="Barlow" panose="00000500000000000000" pitchFamily="2" charset="0"/>
              <a:ea typeface="+mn-ea"/>
              <a:cs typeface="Calibri"/>
            </a:rPr>
            <a:t>~</a:t>
          </a:r>
          <a:r>
            <a:rPr lang="pt-BR" sz="1300" b="1" kern="1200" spc="-9" baseline="0">
              <a:solidFill>
                <a:schemeClr val="bg1"/>
              </a:solidFill>
              <a:latin typeface="Barlow" panose="00000500000000000000" pitchFamily="2" charset="0"/>
              <a:ea typeface="+mn-ea"/>
              <a:cs typeface="Calibri"/>
            </a:rPr>
            <a:t> 14% </a:t>
          </a:r>
          <a:endParaRPr lang="en-US" sz="1300" kern="1200">
            <a:solidFill>
              <a:schemeClr val="bg1"/>
            </a:solidFill>
            <a:latin typeface="Barlow" panose="00000500000000000000" pitchFamily="2" charset="0"/>
            <a:ea typeface="+mn-ea"/>
            <a:cs typeface="Calibri"/>
          </a:endParaRPr>
        </a:p>
      </xdr:txBody>
    </xdr:sp>
    <xdr:clientData/>
  </xdr:twoCellAnchor>
  <xdr:twoCellAnchor>
    <xdr:from>
      <xdr:col>21</xdr:col>
      <xdr:colOff>466715</xdr:colOff>
      <xdr:row>28</xdr:row>
      <xdr:rowOff>173046</xdr:rowOff>
    </xdr:from>
    <xdr:to>
      <xdr:col>22</xdr:col>
      <xdr:colOff>520689</xdr:colOff>
      <xdr:row>29</xdr:row>
      <xdr:rowOff>146282</xdr:rowOff>
    </xdr:to>
    <xdr:sp macro="" textlink="">
      <xdr:nvSpPr>
        <xdr:cNvPr id="27" name="object 10">
          <a:extLst>
            <a:ext uri="{FF2B5EF4-FFF2-40B4-BE49-F238E27FC236}">
              <a16:creationId xmlns:a16="http://schemas.microsoft.com/office/drawing/2014/main" id="{CD8E2538-A31B-47DB-BBF3-33EA70A547CB}"/>
            </a:ext>
            <a:ext uri="{147F2762-F138-4A5C-976F-8EAC2B608ADB}">
              <a16:predDERef xmlns:a16="http://schemas.microsoft.com/office/drawing/2014/main" pred="{2439C141-1022-4976-8FD0-DEF1F56F5124}"/>
            </a:ext>
          </a:extLst>
        </xdr:cNvPr>
        <xdr:cNvSpPr txBox="1"/>
      </xdr:nvSpPr>
      <xdr:spPr>
        <a:xfrm>
          <a:off x="17087840" y="7316796"/>
          <a:ext cx="696912" cy="211361"/>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300" b="1" kern="1200" spc="-9">
              <a:solidFill>
                <a:schemeClr val="bg1"/>
              </a:solidFill>
              <a:latin typeface="Barlow" panose="00000500000000000000" pitchFamily="2" charset="0"/>
              <a:ea typeface="+mn-ea"/>
              <a:cs typeface="Calibri"/>
            </a:rPr>
            <a:t>~</a:t>
          </a:r>
          <a:r>
            <a:rPr lang="pt-BR" sz="1300" b="1" kern="1200" spc="-9" baseline="0">
              <a:solidFill>
                <a:schemeClr val="bg1"/>
              </a:solidFill>
              <a:latin typeface="Barlow" panose="00000500000000000000" pitchFamily="2" charset="0"/>
              <a:ea typeface="+mn-ea"/>
              <a:cs typeface="Calibri"/>
            </a:rPr>
            <a:t> 42% </a:t>
          </a:r>
          <a:endParaRPr lang="en-US" sz="1300" kern="1200">
            <a:solidFill>
              <a:schemeClr val="bg1"/>
            </a:solidFill>
            <a:latin typeface="Barlow" panose="00000500000000000000" pitchFamily="2" charset="0"/>
            <a:ea typeface="+mn-ea"/>
            <a:cs typeface="Calibri"/>
          </a:endParaRPr>
        </a:p>
      </xdr:txBody>
    </xdr:sp>
    <xdr:clientData/>
  </xdr:twoCellAnchor>
  <xdr:twoCellAnchor>
    <xdr:from>
      <xdr:col>23</xdr:col>
      <xdr:colOff>79379</xdr:colOff>
      <xdr:row>29</xdr:row>
      <xdr:rowOff>7</xdr:rowOff>
    </xdr:from>
    <xdr:to>
      <xdr:col>24</xdr:col>
      <xdr:colOff>133354</xdr:colOff>
      <xdr:row>29</xdr:row>
      <xdr:rowOff>211368</xdr:rowOff>
    </xdr:to>
    <xdr:sp macro="" textlink="">
      <xdr:nvSpPr>
        <xdr:cNvPr id="28" name="object 10">
          <a:extLst>
            <a:ext uri="{FF2B5EF4-FFF2-40B4-BE49-F238E27FC236}">
              <a16:creationId xmlns:a16="http://schemas.microsoft.com/office/drawing/2014/main" id="{2411C138-AA01-4C33-AA06-5D9D6693AC4B}"/>
            </a:ext>
            <a:ext uri="{147F2762-F138-4A5C-976F-8EAC2B608ADB}">
              <a16:predDERef xmlns:a16="http://schemas.microsoft.com/office/drawing/2014/main" pred="{CD8E2538-A31B-47DB-BBF3-33EA70A547CB}"/>
            </a:ext>
          </a:extLst>
        </xdr:cNvPr>
        <xdr:cNvSpPr txBox="1"/>
      </xdr:nvSpPr>
      <xdr:spPr>
        <a:xfrm>
          <a:off x="17986379" y="7381882"/>
          <a:ext cx="696913" cy="211361"/>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300" b="1" kern="1200" spc="-9">
              <a:solidFill>
                <a:schemeClr val="bg1"/>
              </a:solidFill>
              <a:latin typeface="Barlow" panose="00000500000000000000" pitchFamily="2" charset="0"/>
              <a:ea typeface="+mn-ea"/>
              <a:cs typeface="Calibri"/>
            </a:rPr>
            <a:t>~</a:t>
          </a:r>
          <a:r>
            <a:rPr lang="pt-BR" sz="1300" b="1" kern="1200" spc="-9" baseline="0">
              <a:solidFill>
                <a:schemeClr val="bg1"/>
              </a:solidFill>
              <a:latin typeface="Barlow" panose="00000500000000000000" pitchFamily="2" charset="0"/>
              <a:ea typeface="+mn-ea"/>
              <a:cs typeface="Calibri"/>
            </a:rPr>
            <a:t> 13% </a:t>
          </a:r>
          <a:endParaRPr lang="en-US" sz="1300" kern="1200">
            <a:solidFill>
              <a:schemeClr val="bg1"/>
            </a:solidFill>
            <a:latin typeface="Barlow" panose="00000500000000000000" pitchFamily="2" charset="0"/>
            <a:ea typeface="+mn-ea"/>
            <a:cs typeface="Calibri"/>
          </a:endParaRPr>
        </a:p>
      </xdr:txBody>
    </xdr:sp>
    <xdr:clientData/>
  </xdr:twoCellAnchor>
  <xdr:twoCellAnchor>
    <xdr:from>
      <xdr:col>22</xdr:col>
      <xdr:colOff>414339</xdr:colOff>
      <xdr:row>30</xdr:row>
      <xdr:rowOff>104781</xdr:rowOff>
    </xdr:from>
    <xdr:to>
      <xdr:col>23</xdr:col>
      <xdr:colOff>468315</xdr:colOff>
      <xdr:row>31</xdr:row>
      <xdr:rowOff>78017</xdr:rowOff>
    </xdr:to>
    <xdr:sp macro="" textlink="">
      <xdr:nvSpPr>
        <xdr:cNvPr id="29" name="object 10">
          <a:extLst>
            <a:ext uri="{FF2B5EF4-FFF2-40B4-BE49-F238E27FC236}">
              <a16:creationId xmlns:a16="http://schemas.microsoft.com/office/drawing/2014/main" id="{EA4178F0-34C1-44B2-A0C4-C6369EBBB131}"/>
            </a:ext>
            <a:ext uri="{147F2762-F138-4A5C-976F-8EAC2B608ADB}">
              <a16:predDERef xmlns:a16="http://schemas.microsoft.com/office/drawing/2014/main" pred="{2411C138-AA01-4C33-AA06-5D9D6693AC4B}"/>
            </a:ext>
          </a:extLst>
        </xdr:cNvPr>
        <xdr:cNvSpPr txBox="1"/>
      </xdr:nvSpPr>
      <xdr:spPr>
        <a:xfrm>
          <a:off x="17678402" y="7724781"/>
          <a:ext cx="696913" cy="211361"/>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300" b="1" kern="1200" spc="-9">
              <a:solidFill>
                <a:schemeClr val="bg1"/>
              </a:solidFill>
              <a:latin typeface="Barlow" panose="00000500000000000000" pitchFamily="2" charset="0"/>
              <a:ea typeface="+mn-ea"/>
              <a:cs typeface="Calibri"/>
            </a:rPr>
            <a:t>~</a:t>
          </a:r>
          <a:r>
            <a:rPr lang="pt-BR" sz="1300" b="1" kern="1200" spc="-9" baseline="0">
              <a:solidFill>
                <a:schemeClr val="bg1"/>
              </a:solidFill>
              <a:latin typeface="Barlow" panose="00000500000000000000" pitchFamily="2" charset="0"/>
              <a:ea typeface="+mn-ea"/>
              <a:cs typeface="Calibri"/>
            </a:rPr>
            <a:t> 20% </a:t>
          </a:r>
          <a:endParaRPr lang="en-US" sz="1300" kern="1200">
            <a:solidFill>
              <a:schemeClr val="bg1"/>
            </a:solidFill>
            <a:latin typeface="Barlow" panose="00000500000000000000" pitchFamily="2" charset="0"/>
            <a:ea typeface="+mn-ea"/>
            <a:cs typeface="Calibri"/>
          </a:endParaRPr>
        </a:p>
      </xdr:txBody>
    </xdr:sp>
    <xdr:clientData/>
  </xdr:twoCellAnchor>
  <xdr:twoCellAnchor>
    <xdr:from>
      <xdr:col>22</xdr:col>
      <xdr:colOff>484183</xdr:colOff>
      <xdr:row>27</xdr:row>
      <xdr:rowOff>63505</xdr:rowOff>
    </xdr:from>
    <xdr:to>
      <xdr:col>23</xdr:col>
      <xdr:colOff>538158</xdr:colOff>
      <xdr:row>28</xdr:row>
      <xdr:rowOff>36741</xdr:rowOff>
    </xdr:to>
    <xdr:sp macro="" textlink="">
      <xdr:nvSpPr>
        <xdr:cNvPr id="30" name="object 10">
          <a:extLst>
            <a:ext uri="{FF2B5EF4-FFF2-40B4-BE49-F238E27FC236}">
              <a16:creationId xmlns:a16="http://schemas.microsoft.com/office/drawing/2014/main" id="{C3D290D8-FFA0-45F5-8041-8D981BF5FAE8}"/>
            </a:ext>
            <a:ext uri="{147F2762-F138-4A5C-976F-8EAC2B608ADB}">
              <a16:predDERef xmlns:a16="http://schemas.microsoft.com/office/drawing/2014/main" pred="{EA4178F0-34C1-44B2-A0C4-C6369EBBB131}"/>
            </a:ext>
          </a:extLst>
        </xdr:cNvPr>
        <xdr:cNvSpPr txBox="1"/>
      </xdr:nvSpPr>
      <xdr:spPr>
        <a:xfrm>
          <a:off x="17748246" y="6969130"/>
          <a:ext cx="696912" cy="211361"/>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300" b="1" kern="1200" spc="-9">
              <a:solidFill>
                <a:schemeClr val="bg1"/>
              </a:solidFill>
              <a:latin typeface="Barlow" panose="00000500000000000000" pitchFamily="2" charset="0"/>
              <a:ea typeface="+mn-ea"/>
              <a:cs typeface="Calibri"/>
            </a:rPr>
            <a:t>~</a:t>
          </a:r>
          <a:r>
            <a:rPr lang="pt-BR" sz="1300" b="1" kern="1200" spc="-9" baseline="0">
              <a:solidFill>
                <a:schemeClr val="bg1"/>
              </a:solidFill>
              <a:latin typeface="Barlow" panose="00000500000000000000" pitchFamily="2" charset="0"/>
              <a:ea typeface="+mn-ea"/>
              <a:cs typeface="Calibri"/>
            </a:rPr>
            <a:t> 25% </a:t>
          </a:r>
          <a:endParaRPr lang="en-US" sz="1300" kern="1200">
            <a:solidFill>
              <a:schemeClr val="bg1"/>
            </a:solidFill>
            <a:latin typeface="Barlow" panose="00000500000000000000" pitchFamily="2" charset="0"/>
            <a:ea typeface="+mn-ea"/>
            <a:cs typeface="Calibri"/>
          </a:endParaRPr>
        </a:p>
      </xdr:txBody>
    </xdr:sp>
    <xdr:clientData/>
  </xdr:twoCellAnchor>
  <xdr:twoCellAnchor>
    <xdr:from>
      <xdr:col>14</xdr:col>
      <xdr:colOff>669555</xdr:colOff>
      <xdr:row>39</xdr:row>
      <xdr:rowOff>79375</xdr:rowOff>
    </xdr:from>
    <xdr:to>
      <xdr:col>16</xdr:col>
      <xdr:colOff>555785</xdr:colOff>
      <xdr:row>43</xdr:row>
      <xdr:rowOff>165159</xdr:rowOff>
    </xdr:to>
    <xdr:sp macro="" textlink="">
      <xdr:nvSpPr>
        <xdr:cNvPr id="31" name="Rectangle 53">
          <a:extLst>
            <a:ext uri="{FF2B5EF4-FFF2-40B4-BE49-F238E27FC236}">
              <a16:creationId xmlns:a16="http://schemas.microsoft.com/office/drawing/2014/main" id="{B657D6F5-77D4-4291-9C53-36138DA799A5}"/>
            </a:ext>
            <a:ext uri="{147F2762-F138-4A5C-976F-8EAC2B608ADB}">
              <a16:predDERef xmlns:a16="http://schemas.microsoft.com/office/drawing/2014/main" pred="{F76EE79D-1F08-43B6-9552-F7D9DB581B4B}"/>
            </a:ext>
          </a:extLst>
        </xdr:cNvPr>
        <xdr:cNvSpPr/>
      </xdr:nvSpPr>
      <xdr:spPr>
        <a:xfrm flipH="1">
          <a:off x="12512305" y="9667875"/>
          <a:ext cx="1449918" cy="1038284"/>
        </a:xfrm>
        <a:prstGeom prst="rect">
          <a:avLst/>
        </a:prstGeom>
        <a:solidFill>
          <a:srgbClr val="874487"/>
        </a:solidFill>
        <a:ln>
          <a:solidFill>
            <a:srgbClr val="874487"/>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kern="0"/>
          </a:defPPr>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defTabSz="801786">
            <a:spcAft>
              <a:spcPts val="366"/>
            </a:spcAft>
          </a:pPr>
          <a:r>
            <a:rPr lang="pt-BR" sz="900" b="1">
              <a:solidFill>
                <a:schemeClr val="tx2">
                  <a:lumMod val="75000"/>
                </a:schemeClr>
              </a:solidFill>
              <a:latin typeface="Barlow" panose="00000500000000000000" pitchFamily="2" charset="0"/>
              <a:cs typeface="Helvetica" panose="020B0604020202020204" pitchFamily="34" charset="0"/>
            </a:rPr>
            <a:t>Specific Materials</a:t>
          </a:r>
        </a:p>
        <a:p>
          <a:pPr defTabSz="801786">
            <a:spcAft>
              <a:spcPts val="366"/>
            </a:spcAft>
          </a:pPr>
          <a:r>
            <a:rPr lang="pt-BR" sz="900">
              <a:solidFill>
                <a:schemeClr val="bg1"/>
              </a:solidFill>
              <a:latin typeface="Barlow" panose="00000500000000000000" pitchFamily="2" charset="0"/>
              <a:cs typeface="Helvetica" panose="020B0604020202020204" pitchFamily="34" charset="0"/>
            </a:rPr>
            <a:t>Refractories</a:t>
          </a:r>
        </a:p>
        <a:p>
          <a:pPr defTabSz="801786">
            <a:spcAft>
              <a:spcPts val="366"/>
            </a:spcAft>
          </a:pPr>
          <a:r>
            <a:rPr lang="pt-BR" sz="900">
              <a:solidFill>
                <a:schemeClr val="bg1"/>
              </a:solidFill>
              <a:latin typeface="Barlow" panose="00000500000000000000" pitchFamily="2" charset="0"/>
              <a:cs typeface="Helvetica" panose="020B0604020202020204" pitchFamily="34" charset="0"/>
            </a:rPr>
            <a:t>Electrodes</a:t>
          </a:r>
        </a:p>
        <a:p>
          <a:pPr defTabSz="801786">
            <a:spcAft>
              <a:spcPts val="366"/>
            </a:spcAft>
          </a:pPr>
          <a:r>
            <a:rPr lang="pt-BR" sz="900">
              <a:solidFill>
                <a:schemeClr val="bg1"/>
              </a:solidFill>
              <a:latin typeface="Barlow" panose="00000500000000000000" pitchFamily="2" charset="0"/>
              <a:cs typeface="Helvetica" panose="020B0604020202020204" pitchFamily="34" charset="0"/>
            </a:rPr>
            <a:t>Carburants</a:t>
          </a:r>
        </a:p>
        <a:p>
          <a:pPr defTabSz="801786">
            <a:spcAft>
              <a:spcPts val="366"/>
            </a:spcAft>
          </a:pPr>
          <a:endParaRPr lang="pt-BR" sz="700" b="1">
            <a:solidFill>
              <a:srgbClr val="44546A"/>
            </a:solidFill>
            <a:latin typeface="Barlow" panose="00000500000000000000" pitchFamily="2" charset="0"/>
            <a:cs typeface="Helvetica" panose="020B0604020202020204" pitchFamily="34" charset="0"/>
          </a:endParaRPr>
        </a:p>
      </xdr:txBody>
    </xdr:sp>
    <xdr:clientData/>
  </xdr:twoCellAnchor>
  <xdr:twoCellAnchor>
    <xdr:from>
      <xdr:col>19</xdr:col>
      <xdr:colOff>0</xdr:colOff>
      <xdr:row>21</xdr:row>
      <xdr:rowOff>92869</xdr:rowOff>
    </xdr:from>
    <xdr:to>
      <xdr:col>26</xdr:col>
      <xdr:colOff>87312</xdr:colOff>
      <xdr:row>38</xdr:row>
      <xdr:rowOff>89694</xdr:rowOff>
    </xdr:to>
    <xdr:graphicFrame macro="">
      <xdr:nvGraphicFramePr>
        <xdr:cNvPr id="37" name="Gráfico 4">
          <a:extLst>
            <a:ext uri="{FF2B5EF4-FFF2-40B4-BE49-F238E27FC236}">
              <a16:creationId xmlns:a16="http://schemas.microsoft.com/office/drawing/2014/main" id="{0756EB5B-7769-48FE-9045-F2CE796DA564}"/>
            </a:ext>
            <a:ext uri="{147F2762-F138-4A5C-976F-8EAC2B608ADB}">
              <a16:predDERef xmlns:a16="http://schemas.microsoft.com/office/drawing/2014/main" pred="{176C5520-B31E-4C0D-A08C-6AF6A74498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223837</xdr:colOff>
      <xdr:row>28</xdr:row>
      <xdr:rowOff>142876</xdr:rowOff>
    </xdr:from>
    <xdr:to>
      <xdr:col>20</xdr:col>
      <xdr:colOff>277812</xdr:colOff>
      <xdr:row>29</xdr:row>
      <xdr:rowOff>195001</xdr:rowOff>
    </xdr:to>
    <xdr:sp macro="" textlink="">
      <xdr:nvSpPr>
        <xdr:cNvPr id="39" name="object 10">
          <a:extLst>
            <a:ext uri="{FF2B5EF4-FFF2-40B4-BE49-F238E27FC236}">
              <a16:creationId xmlns:a16="http://schemas.microsoft.com/office/drawing/2014/main" id="{B3D1DA95-5105-4432-BD21-253BB89389AA}"/>
            </a:ext>
            <a:ext uri="{147F2762-F138-4A5C-976F-8EAC2B608ADB}">
              <a16:predDERef xmlns:a16="http://schemas.microsoft.com/office/drawing/2014/main" pred="{F01B4C73-86DE-4087-B53B-732EFF698849}"/>
            </a:ext>
          </a:extLst>
        </xdr:cNvPr>
        <xdr:cNvSpPr txBox="1"/>
      </xdr:nvSpPr>
      <xdr:spPr>
        <a:xfrm>
          <a:off x="15559087" y="7286626"/>
          <a:ext cx="696913" cy="2902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70%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21</xdr:col>
      <xdr:colOff>92074</xdr:colOff>
      <xdr:row>28</xdr:row>
      <xdr:rowOff>158752</xdr:rowOff>
    </xdr:from>
    <xdr:to>
      <xdr:col>22</xdr:col>
      <xdr:colOff>146048</xdr:colOff>
      <xdr:row>29</xdr:row>
      <xdr:rowOff>210877</xdr:rowOff>
    </xdr:to>
    <xdr:sp macro="" textlink="">
      <xdr:nvSpPr>
        <xdr:cNvPr id="40" name="object 10">
          <a:extLst>
            <a:ext uri="{FF2B5EF4-FFF2-40B4-BE49-F238E27FC236}">
              <a16:creationId xmlns:a16="http://schemas.microsoft.com/office/drawing/2014/main" id="{EAAF9768-495A-4DEB-ADEC-C73EF657933E}"/>
            </a:ext>
            <a:ext uri="{147F2762-F138-4A5C-976F-8EAC2B608ADB}">
              <a16:predDERef xmlns:a16="http://schemas.microsoft.com/office/drawing/2014/main" pred="{6F3D7760-1AA6-4C86-9012-D27FF78F5FB7}"/>
            </a:ext>
          </a:extLst>
        </xdr:cNvPr>
        <xdr:cNvSpPr txBox="1"/>
      </xdr:nvSpPr>
      <xdr:spPr>
        <a:xfrm>
          <a:off x="16713199" y="7302502"/>
          <a:ext cx="696912" cy="2902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30%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23</xdr:col>
      <xdr:colOff>538162</xdr:colOff>
      <xdr:row>29</xdr:row>
      <xdr:rowOff>231777</xdr:rowOff>
    </xdr:from>
    <xdr:to>
      <xdr:col>24</xdr:col>
      <xdr:colOff>592136</xdr:colOff>
      <xdr:row>30</xdr:row>
      <xdr:rowOff>220402</xdr:rowOff>
    </xdr:to>
    <xdr:sp macro="" textlink="">
      <xdr:nvSpPr>
        <xdr:cNvPr id="41" name="object 10">
          <a:extLst>
            <a:ext uri="{FF2B5EF4-FFF2-40B4-BE49-F238E27FC236}">
              <a16:creationId xmlns:a16="http://schemas.microsoft.com/office/drawing/2014/main" id="{A90AA6C6-A1DD-4C80-A807-AC7D018000E7}"/>
            </a:ext>
            <a:ext uri="{147F2762-F138-4A5C-976F-8EAC2B608ADB}">
              <a16:predDERef xmlns:a16="http://schemas.microsoft.com/office/drawing/2014/main" pred="{6F3D7760-1AA6-4C86-9012-D27FF78F5FB7}"/>
            </a:ext>
          </a:extLst>
        </xdr:cNvPr>
        <xdr:cNvSpPr txBox="1"/>
      </xdr:nvSpPr>
      <xdr:spPr>
        <a:xfrm>
          <a:off x="18445162" y="7613652"/>
          <a:ext cx="696912" cy="2267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42%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24</xdr:col>
      <xdr:colOff>7936</xdr:colOff>
      <xdr:row>27</xdr:row>
      <xdr:rowOff>11114</xdr:rowOff>
    </xdr:from>
    <xdr:to>
      <xdr:col>25</xdr:col>
      <xdr:colOff>61911</xdr:colOff>
      <xdr:row>27</xdr:row>
      <xdr:rowOff>237864</xdr:rowOff>
    </xdr:to>
    <xdr:sp macro="" textlink="">
      <xdr:nvSpPr>
        <xdr:cNvPr id="42" name="object 10">
          <a:extLst>
            <a:ext uri="{FF2B5EF4-FFF2-40B4-BE49-F238E27FC236}">
              <a16:creationId xmlns:a16="http://schemas.microsoft.com/office/drawing/2014/main" id="{5C3DE448-5626-41F1-BC21-7280CC913C04}"/>
            </a:ext>
            <a:ext uri="{147F2762-F138-4A5C-976F-8EAC2B608ADB}">
              <a16:predDERef xmlns:a16="http://schemas.microsoft.com/office/drawing/2014/main" pred="{6F3D7760-1AA6-4C86-9012-D27FF78F5FB7}"/>
            </a:ext>
          </a:extLst>
        </xdr:cNvPr>
        <xdr:cNvSpPr txBox="1"/>
      </xdr:nvSpPr>
      <xdr:spPr>
        <a:xfrm>
          <a:off x="18557874" y="6916739"/>
          <a:ext cx="696912" cy="2267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25%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24</xdr:col>
      <xdr:colOff>549273</xdr:colOff>
      <xdr:row>27</xdr:row>
      <xdr:rowOff>92077</xdr:rowOff>
    </xdr:from>
    <xdr:to>
      <xdr:col>25</xdr:col>
      <xdr:colOff>603248</xdr:colOff>
      <xdr:row>28</xdr:row>
      <xdr:rowOff>80702</xdr:rowOff>
    </xdr:to>
    <xdr:sp macro="" textlink="">
      <xdr:nvSpPr>
        <xdr:cNvPr id="43" name="object 10">
          <a:extLst>
            <a:ext uri="{FF2B5EF4-FFF2-40B4-BE49-F238E27FC236}">
              <a16:creationId xmlns:a16="http://schemas.microsoft.com/office/drawing/2014/main" id="{B34D4F64-40AC-455E-98F3-E21E1CDFF738}"/>
            </a:ext>
            <a:ext uri="{147F2762-F138-4A5C-976F-8EAC2B608ADB}">
              <a16:predDERef xmlns:a16="http://schemas.microsoft.com/office/drawing/2014/main" pred="{6F3D7760-1AA6-4C86-9012-D27FF78F5FB7}"/>
            </a:ext>
          </a:extLst>
        </xdr:cNvPr>
        <xdr:cNvSpPr txBox="1"/>
      </xdr:nvSpPr>
      <xdr:spPr>
        <a:xfrm>
          <a:off x="19099211" y="6997702"/>
          <a:ext cx="696912" cy="2267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13%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24</xdr:col>
      <xdr:colOff>582611</xdr:colOff>
      <xdr:row>29</xdr:row>
      <xdr:rowOff>38102</xdr:rowOff>
    </xdr:from>
    <xdr:to>
      <xdr:col>25</xdr:col>
      <xdr:colOff>636586</xdr:colOff>
      <xdr:row>30</xdr:row>
      <xdr:rowOff>26727</xdr:rowOff>
    </xdr:to>
    <xdr:sp macro="" textlink="">
      <xdr:nvSpPr>
        <xdr:cNvPr id="44" name="object 10">
          <a:extLst>
            <a:ext uri="{FF2B5EF4-FFF2-40B4-BE49-F238E27FC236}">
              <a16:creationId xmlns:a16="http://schemas.microsoft.com/office/drawing/2014/main" id="{3DDE0E8F-B5EF-442B-9917-CD6D9D61CB37}"/>
            </a:ext>
            <a:ext uri="{147F2762-F138-4A5C-976F-8EAC2B608ADB}">
              <a16:predDERef xmlns:a16="http://schemas.microsoft.com/office/drawing/2014/main" pred="{6F3D7760-1AA6-4C86-9012-D27FF78F5FB7}"/>
            </a:ext>
          </a:extLst>
        </xdr:cNvPr>
        <xdr:cNvSpPr txBox="1"/>
      </xdr:nvSpPr>
      <xdr:spPr>
        <a:xfrm>
          <a:off x="19132549" y="7419977"/>
          <a:ext cx="696912" cy="2267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20%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14</xdr:col>
      <xdr:colOff>311154</xdr:colOff>
      <xdr:row>2</xdr:row>
      <xdr:rowOff>49213</xdr:rowOff>
    </xdr:from>
    <xdr:to>
      <xdr:col>20</xdr:col>
      <xdr:colOff>126999</xdr:colOff>
      <xdr:row>4</xdr:row>
      <xdr:rowOff>53311</xdr:rowOff>
    </xdr:to>
    <xdr:sp macro="" textlink="">
      <xdr:nvSpPr>
        <xdr:cNvPr id="8" name="object 10">
          <a:extLst>
            <a:ext uri="{FF2B5EF4-FFF2-40B4-BE49-F238E27FC236}">
              <a16:creationId xmlns:a16="http://schemas.microsoft.com/office/drawing/2014/main" id="{7888BB4F-9CF8-4657-8337-0DFDBE5064A0}"/>
            </a:ext>
            <a:ext uri="{147F2762-F138-4A5C-976F-8EAC2B608ADB}">
              <a16:predDERef xmlns:a16="http://schemas.microsoft.com/office/drawing/2014/main" pred="{7BA42BFB-AEAC-4DC6-AE2C-93C76EEB8E33}"/>
            </a:ext>
          </a:extLst>
        </xdr:cNvPr>
        <xdr:cNvSpPr txBox="1"/>
      </xdr:nvSpPr>
      <xdr:spPr>
        <a:xfrm>
          <a:off x="12157873" y="1561307"/>
          <a:ext cx="3947314" cy="254129"/>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578" b="1" kern="1200" spc="-9">
              <a:solidFill>
                <a:srgbClr val="33C073"/>
              </a:solidFill>
              <a:latin typeface="Barlow" panose="00000500000000000000" pitchFamily="2" charset="0"/>
              <a:ea typeface="+mn-ea"/>
              <a:cs typeface="Calibri"/>
            </a:rPr>
            <a:t>Production Cost¹</a:t>
          </a:r>
          <a:r>
            <a:rPr lang="pt-BR" sz="1578" b="1" kern="1200" spc="-9" baseline="0">
              <a:solidFill>
                <a:srgbClr val="33C073"/>
              </a:solidFill>
              <a:latin typeface="Barlow" panose="00000500000000000000" pitchFamily="2" charset="0"/>
              <a:ea typeface="+mn-ea"/>
              <a:cs typeface="Calibri"/>
            </a:rPr>
            <a:t> -  Gerdau Consolidated</a:t>
          </a:r>
          <a:endParaRPr lang="en-US" sz="1578" kern="1200">
            <a:solidFill>
              <a:srgbClr val="33C073"/>
            </a:solidFill>
            <a:latin typeface="Barlow" panose="00000500000000000000" pitchFamily="2" charset="0"/>
            <a:ea typeface="+mn-ea"/>
            <a:cs typeface="Calibri"/>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40</xdr:col>
      <xdr:colOff>344776</xdr:colOff>
      <xdr:row>6</xdr:row>
      <xdr:rowOff>87315</xdr:rowOff>
    </xdr:to>
    <xdr:sp macro="" textlink="">
      <xdr:nvSpPr>
        <xdr:cNvPr id="2" name="Retângulo 6">
          <a:extLst>
            <a:ext uri="{FF2B5EF4-FFF2-40B4-BE49-F238E27FC236}">
              <a16:creationId xmlns:a16="http://schemas.microsoft.com/office/drawing/2014/main" id="{AD51EF2D-4040-468F-B8CD-D24477DFC906}"/>
            </a:ext>
          </a:extLst>
        </xdr:cNvPr>
        <xdr:cNvSpPr>
          <a:spLocks noChangeArrowheads="1"/>
        </xdr:cNvSpPr>
      </xdr:nvSpPr>
      <xdr:spPr bwMode="auto">
        <a:xfrm>
          <a:off x="0" y="0"/>
          <a:ext cx="17281133" cy="1284744"/>
        </a:xfrm>
        <a:prstGeom prst="rect">
          <a:avLst/>
        </a:prstGeom>
        <a:solidFill>
          <a:srgbClr val="FFCC00"/>
        </a:solidFill>
        <a:ln w="9525">
          <a:noFill/>
          <a:miter lim="800000"/>
          <a:headEnd/>
          <a:tailEnd/>
        </a:ln>
      </xdr:spPr>
    </xdr:sp>
    <xdr:clientData/>
  </xdr:twoCellAnchor>
  <xdr:twoCellAnchor>
    <xdr:from>
      <xdr:col>0</xdr:col>
      <xdr:colOff>0</xdr:colOff>
      <xdr:row>0</xdr:row>
      <xdr:rowOff>46566</xdr:rowOff>
    </xdr:from>
    <xdr:to>
      <xdr:col>22</xdr:col>
      <xdr:colOff>622647</xdr:colOff>
      <xdr:row>6</xdr:row>
      <xdr:rowOff>58890</xdr:rowOff>
    </xdr:to>
    <xdr:sp macro="" textlink="">
      <xdr:nvSpPr>
        <xdr:cNvPr id="5" name="CaixaDeTexto 4">
          <a:extLst>
            <a:ext uri="{FF2B5EF4-FFF2-40B4-BE49-F238E27FC236}">
              <a16:creationId xmlns:a16="http://schemas.microsoft.com/office/drawing/2014/main" id="{6341A6AF-DF8D-4F99-9DB2-4DA784536869}"/>
            </a:ext>
          </a:extLst>
        </xdr:cNvPr>
        <xdr:cNvSpPr txBox="1"/>
      </xdr:nvSpPr>
      <xdr:spPr>
        <a:xfrm>
          <a:off x="0" y="46566"/>
          <a:ext cx="5965718" cy="1209753"/>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10.</a:t>
          </a:r>
          <a:r>
            <a:rPr lang="pt-BR" sz="2800" b="1" baseline="0">
              <a:solidFill>
                <a:schemeClr val="bg1"/>
              </a:solidFill>
              <a:latin typeface="Barlow"/>
              <a:cs typeface="Arial" panose="020B0604020202020204" pitchFamily="34" charset="0"/>
            </a:rPr>
            <a:t> Capacity</a:t>
          </a:r>
        </a:p>
      </xdr:txBody>
    </xdr:sp>
    <xdr:clientData/>
  </xdr:twoCellAnchor>
  <xdr:twoCellAnchor editAs="oneCell">
    <xdr:from>
      <xdr:col>31</xdr:col>
      <xdr:colOff>424080</xdr:colOff>
      <xdr:row>0</xdr:row>
      <xdr:rowOff>199157</xdr:rowOff>
    </xdr:from>
    <xdr:to>
      <xdr:col>33</xdr:col>
      <xdr:colOff>269737</xdr:colOff>
      <xdr:row>5</xdr:row>
      <xdr:rowOff>130818</xdr:rowOff>
    </xdr:to>
    <xdr:pic>
      <xdr:nvPicPr>
        <xdr:cNvPr id="6" name="Imagem 5">
          <a:extLst>
            <a:ext uri="{FF2B5EF4-FFF2-40B4-BE49-F238E27FC236}">
              <a16:creationId xmlns:a16="http://schemas.microsoft.com/office/drawing/2014/main" id="{37A4DEC8-6A73-456A-81DF-95083E16B3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17580" y="199157"/>
          <a:ext cx="1131532" cy="963536"/>
        </a:xfrm>
        <a:prstGeom prst="rect">
          <a:avLst/>
        </a:prstGeom>
      </xdr:spPr>
    </xdr:pic>
    <xdr:clientData/>
  </xdr:twoCellAnchor>
  <xdr:twoCellAnchor>
    <xdr:from>
      <xdr:col>30</xdr:col>
      <xdr:colOff>469107</xdr:colOff>
      <xdr:row>9</xdr:row>
      <xdr:rowOff>0</xdr:rowOff>
    </xdr:from>
    <xdr:to>
      <xdr:col>33</xdr:col>
      <xdr:colOff>269737</xdr:colOff>
      <xdr:row>11</xdr:row>
      <xdr:rowOff>159000</xdr:rowOff>
    </xdr:to>
    <xdr:grpSp>
      <xdr:nvGrpSpPr>
        <xdr:cNvPr id="7" name="Grupo 5">
          <a:hlinkClick xmlns:r="http://schemas.openxmlformats.org/officeDocument/2006/relationships" r:id="rId2"/>
          <a:extLst>
            <a:ext uri="{FF2B5EF4-FFF2-40B4-BE49-F238E27FC236}">
              <a16:creationId xmlns:a16="http://schemas.microsoft.com/office/drawing/2014/main" id="{5771B9ED-BB8C-4355-BD55-ACEBAB23B628}"/>
            </a:ext>
          </a:extLst>
        </xdr:cNvPr>
        <xdr:cNvGrpSpPr>
          <a:grpSpLocks/>
        </xdr:cNvGrpSpPr>
      </xdr:nvGrpSpPr>
      <xdr:grpSpPr bwMode="auto">
        <a:xfrm>
          <a:off x="11446896" y="1918607"/>
          <a:ext cx="1722412" cy="543175"/>
          <a:chOff x="13192914" y="374193"/>
          <a:chExt cx="1632525" cy="579320"/>
        </a:xfrm>
      </xdr:grpSpPr>
      <xdr:sp macro="" textlink="">
        <xdr:nvSpPr>
          <xdr:cNvPr id="8" name="Seta para a esquerda 3">
            <a:extLst>
              <a:ext uri="{FF2B5EF4-FFF2-40B4-BE49-F238E27FC236}">
                <a16:creationId xmlns:a16="http://schemas.microsoft.com/office/drawing/2014/main" id="{4C0D6E9B-CCA8-039F-291C-6F1E1A8790D2}"/>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9" name="CaixaDeTexto 8">
            <a:extLst>
              <a:ext uri="{FF2B5EF4-FFF2-40B4-BE49-F238E27FC236}">
                <a16:creationId xmlns:a16="http://schemas.microsoft.com/office/drawing/2014/main" id="{3669F749-18EE-96E8-F393-E1876A80348C}"/>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31751</xdr:colOff>
      <xdr:row>93</xdr:row>
      <xdr:rowOff>53975</xdr:rowOff>
    </xdr:from>
    <xdr:to>
      <xdr:col>1</xdr:col>
      <xdr:colOff>0</xdr:colOff>
      <xdr:row>97</xdr:row>
      <xdr:rowOff>166521</xdr:rowOff>
    </xdr:to>
    <xdr:sp macro="" textlink="">
      <xdr:nvSpPr>
        <xdr:cNvPr id="7" name="CaixaDeTexto 6">
          <a:extLst>
            <a:ext uri="{FF2B5EF4-FFF2-40B4-BE49-F238E27FC236}">
              <a16:creationId xmlns:a16="http://schemas.microsoft.com/office/drawing/2014/main" id="{310BA2B8-CF54-443D-90B4-1422ECC06C91}"/>
            </a:ext>
          </a:extLst>
        </xdr:cNvPr>
        <xdr:cNvSpPr txBox="1"/>
      </xdr:nvSpPr>
      <xdr:spPr>
        <a:xfrm>
          <a:off x="31751" y="17535525"/>
          <a:ext cx="6305550" cy="925346"/>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000" u="none">
              <a:solidFill>
                <a:srgbClr val="002060"/>
              </a:solidFill>
              <a:effectLst/>
              <a:latin typeface="Barlow"/>
              <a:ea typeface="+mn-ea"/>
              <a:cs typeface="+mn-cs"/>
            </a:rPr>
            <a:t>*Quadros proforma</a:t>
          </a:r>
          <a:r>
            <a:rPr lang="pt-BR" sz="1000" u="none" baseline="0">
              <a:solidFill>
                <a:srgbClr val="002060"/>
              </a:solidFill>
              <a:effectLst/>
              <a:latin typeface="Barlow"/>
              <a:ea typeface="+mn-ea"/>
              <a:cs typeface="+mn-cs"/>
            </a:rPr>
            <a:t> dos r</a:t>
          </a:r>
          <a:r>
            <a:rPr lang="la-Latn" sz="1000" u="none">
              <a:solidFill>
                <a:srgbClr val="002060"/>
              </a:solidFill>
              <a:effectLst/>
              <a:latin typeface="Barlow"/>
              <a:ea typeface="+mn-ea"/>
              <a:cs typeface="+mn-cs"/>
            </a:rPr>
            <a:t>esultado</a:t>
          </a:r>
          <a:r>
            <a:rPr lang="pt-BR" sz="1000" u="none">
              <a:solidFill>
                <a:srgbClr val="002060"/>
              </a:solidFill>
              <a:effectLst/>
              <a:latin typeface="Barlow"/>
              <a:ea typeface="+mn-ea"/>
              <a:cs typeface="+mn-cs"/>
            </a:rPr>
            <a:t>s trimestrais do exercício de 2018</a:t>
          </a:r>
          <a:r>
            <a:rPr lang="la-Latn" sz="1000" u="none">
              <a:solidFill>
                <a:srgbClr val="002060"/>
              </a:solidFill>
              <a:effectLst/>
              <a:latin typeface="Barlow"/>
              <a:ea typeface="+mn-ea"/>
              <a:cs typeface="+mn-cs"/>
            </a:rPr>
            <a:t> das </a:t>
          </a:r>
          <a:r>
            <a:rPr lang="pt-BR" sz="1000" u="none">
              <a:solidFill>
                <a:srgbClr val="002060"/>
              </a:solidFill>
              <a:effectLst/>
              <a:latin typeface="Barlow"/>
              <a:ea typeface="+mn-ea"/>
              <a:cs typeface="+mn-cs"/>
            </a:rPr>
            <a:t>O</a:t>
          </a:r>
          <a:r>
            <a:rPr lang="la-Latn" sz="1000" u="none">
              <a:solidFill>
                <a:srgbClr val="002060"/>
              </a:solidFill>
              <a:effectLst/>
              <a:latin typeface="Barlow"/>
              <a:ea typeface="+mn-ea"/>
              <a:cs typeface="+mn-cs"/>
            </a:rPr>
            <a:t>perações de </a:t>
          </a:r>
          <a:r>
            <a:rPr lang="pt-BR" sz="1000" u="none">
              <a:solidFill>
                <a:srgbClr val="002060"/>
              </a:solidFill>
              <a:effectLst/>
              <a:latin typeface="Barlow"/>
              <a:ea typeface="+mn-ea"/>
              <a:cs typeface="+mn-cs"/>
            </a:rPr>
            <a:t>N</a:t>
          </a:r>
          <a:r>
            <a:rPr lang="la-Latn" sz="1000" u="none">
              <a:solidFill>
                <a:srgbClr val="002060"/>
              </a:solidFill>
              <a:effectLst/>
              <a:latin typeface="Barlow"/>
              <a:ea typeface="+mn-ea"/>
              <a:cs typeface="+mn-cs"/>
            </a:rPr>
            <a:t>egócio</a:t>
          </a:r>
          <a:r>
            <a:rPr lang="pt-BR" sz="1000" u="none">
              <a:solidFill>
                <a:srgbClr val="002060"/>
              </a:solidFill>
              <a:effectLst/>
              <a:latin typeface="Barlow"/>
              <a:ea typeface="+mn-ea"/>
              <a:cs typeface="+mn-cs"/>
            </a:rPr>
            <a:t>s e Consolidado,</a:t>
          </a:r>
          <a:r>
            <a:rPr lang="la-Latn" sz="1000" u="none">
              <a:solidFill>
                <a:srgbClr val="002060"/>
              </a:solidFill>
              <a:effectLst/>
              <a:latin typeface="Barlow"/>
              <a:ea typeface="+mn-ea"/>
              <a:cs typeface="+mn-cs"/>
            </a:rPr>
            <a:t> excluindo os efeitos do programa de desinvestimentos</a:t>
          </a:r>
          <a:r>
            <a:rPr lang="pt-BR" sz="1000" u="none">
              <a:solidFill>
                <a:srgbClr val="002060"/>
              </a:solidFill>
              <a:effectLst/>
              <a:latin typeface="Barlow"/>
              <a:ea typeface="+mn-ea"/>
              <a:cs typeface="+mn-cs"/>
            </a:rPr>
            <a:t>.</a:t>
          </a:r>
        </a:p>
      </xdr:txBody>
    </xdr:sp>
    <xdr:clientData/>
  </xdr:twoCellAnchor>
  <xdr:twoCellAnchor>
    <xdr:from>
      <xdr:col>0</xdr:col>
      <xdr:colOff>27213</xdr:colOff>
      <xdr:row>0</xdr:row>
      <xdr:rowOff>27213</xdr:rowOff>
    </xdr:from>
    <xdr:to>
      <xdr:col>20</xdr:col>
      <xdr:colOff>544346</xdr:colOff>
      <xdr:row>6</xdr:row>
      <xdr:rowOff>114528</xdr:rowOff>
    </xdr:to>
    <xdr:sp macro="" textlink="">
      <xdr:nvSpPr>
        <xdr:cNvPr id="4" name="Retângulo 6">
          <a:extLst>
            <a:ext uri="{FF2B5EF4-FFF2-40B4-BE49-F238E27FC236}">
              <a16:creationId xmlns:a16="http://schemas.microsoft.com/office/drawing/2014/main" id="{1BC67376-9CA5-4E82-ACFA-0EC43768D4D8}"/>
            </a:ext>
          </a:extLst>
        </xdr:cNvPr>
        <xdr:cNvSpPr>
          <a:spLocks noChangeArrowheads="1"/>
        </xdr:cNvSpPr>
      </xdr:nvSpPr>
      <xdr:spPr bwMode="auto">
        <a:xfrm>
          <a:off x="27213" y="27213"/>
          <a:ext cx="17281133" cy="1284744"/>
        </a:xfrm>
        <a:prstGeom prst="rect">
          <a:avLst/>
        </a:prstGeom>
        <a:solidFill>
          <a:srgbClr val="FFCC00"/>
        </a:solidFill>
        <a:ln w="9525">
          <a:noFill/>
          <a:miter lim="800000"/>
          <a:headEnd/>
          <a:tailEnd/>
        </a:ln>
      </xdr:spPr>
    </xdr:sp>
    <xdr:clientData/>
  </xdr:twoCellAnchor>
  <xdr:twoCellAnchor>
    <xdr:from>
      <xdr:col>0</xdr:col>
      <xdr:colOff>27213</xdr:colOff>
      <xdr:row>0</xdr:row>
      <xdr:rowOff>73779</xdr:rowOff>
    </xdr:from>
    <xdr:to>
      <xdr:col>4</xdr:col>
      <xdr:colOff>114645</xdr:colOff>
      <xdr:row>6</xdr:row>
      <xdr:rowOff>86103</xdr:rowOff>
    </xdr:to>
    <xdr:sp macro="" textlink="">
      <xdr:nvSpPr>
        <xdr:cNvPr id="5" name="CaixaDeTexto 4">
          <a:extLst>
            <a:ext uri="{FF2B5EF4-FFF2-40B4-BE49-F238E27FC236}">
              <a16:creationId xmlns:a16="http://schemas.microsoft.com/office/drawing/2014/main" id="{F41E763C-5C4A-49BF-8D77-B82FC4FDF15C}"/>
            </a:ext>
          </a:extLst>
        </xdr:cNvPr>
        <xdr:cNvSpPr txBox="1"/>
      </xdr:nvSpPr>
      <xdr:spPr>
        <a:xfrm>
          <a:off x="27213" y="73779"/>
          <a:ext cx="5965718" cy="1209753"/>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11.</a:t>
          </a:r>
          <a:r>
            <a:rPr lang="pt-BR" sz="2800" b="1" baseline="0">
              <a:solidFill>
                <a:schemeClr val="bg1"/>
              </a:solidFill>
              <a:latin typeface="Barlow"/>
              <a:cs typeface="Arial" panose="020B0604020202020204" pitchFamily="34" charset="0"/>
            </a:rPr>
            <a:t> Free Cash Flow</a:t>
          </a:r>
        </a:p>
      </xdr:txBody>
    </xdr:sp>
    <xdr:clientData/>
  </xdr:twoCellAnchor>
  <xdr:twoCellAnchor editAs="oneCell">
    <xdr:from>
      <xdr:col>14</xdr:col>
      <xdr:colOff>637260</xdr:colOff>
      <xdr:row>1</xdr:row>
      <xdr:rowOff>26799</xdr:rowOff>
    </xdr:from>
    <xdr:to>
      <xdr:col>16</xdr:col>
      <xdr:colOff>476568</xdr:colOff>
      <xdr:row>5</xdr:row>
      <xdr:rowOff>164381</xdr:rowOff>
    </xdr:to>
    <xdr:pic>
      <xdr:nvPicPr>
        <xdr:cNvPr id="6" name="Imagem 5">
          <a:extLst>
            <a:ext uri="{FF2B5EF4-FFF2-40B4-BE49-F238E27FC236}">
              <a16:creationId xmlns:a16="http://schemas.microsoft.com/office/drawing/2014/main" id="{5B16D8ED-63FB-4A49-B197-194B8E78CF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5205974" y="226370"/>
          <a:ext cx="1127451" cy="932693"/>
        </a:xfrm>
        <a:prstGeom prst="rect">
          <a:avLst/>
        </a:prstGeom>
      </xdr:spPr>
    </xdr:pic>
    <xdr:clientData/>
  </xdr:twoCellAnchor>
  <xdr:twoCellAnchor>
    <xdr:from>
      <xdr:col>14</xdr:col>
      <xdr:colOff>31867</xdr:colOff>
      <xdr:row>10</xdr:row>
      <xdr:rowOff>90715</xdr:rowOff>
    </xdr:from>
    <xdr:to>
      <xdr:col>16</xdr:col>
      <xdr:colOff>476568</xdr:colOff>
      <xdr:row>13</xdr:row>
      <xdr:rowOff>96382</xdr:rowOff>
    </xdr:to>
    <xdr:grpSp>
      <xdr:nvGrpSpPr>
        <xdr:cNvPr id="14" name="Grupo 5">
          <a:hlinkClick xmlns:r="http://schemas.openxmlformats.org/officeDocument/2006/relationships" r:id="rId2"/>
          <a:extLst>
            <a:ext uri="{FF2B5EF4-FFF2-40B4-BE49-F238E27FC236}">
              <a16:creationId xmlns:a16="http://schemas.microsoft.com/office/drawing/2014/main" id="{28341480-97A9-4BAD-977F-3A76BBB4F9CE}"/>
            </a:ext>
          </a:extLst>
        </xdr:cNvPr>
        <xdr:cNvGrpSpPr>
          <a:grpSpLocks/>
        </xdr:cNvGrpSpPr>
      </xdr:nvGrpSpPr>
      <xdr:grpSpPr bwMode="auto">
        <a:xfrm>
          <a:off x="14724406" y="1951719"/>
          <a:ext cx="1726948" cy="580342"/>
          <a:chOff x="13192914" y="374193"/>
          <a:chExt cx="1632525" cy="579320"/>
        </a:xfrm>
      </xdr:grpSpPr>
      <xdr:sp macro="" textlink="">
        <xdr:nvSpPr>
          <xdr:cNvPr id="15" name="Seta para a esquerda 3">
            <a:extLst>
              <a:ext uri="{FF2B5EF4-FFF2-40B4-BE49-F238E27FC236}">
                <a16:creationId xmlns:a16="http://schemas.microsoft.com/office/drawing/2014/main" id="{89CFC5AA-EF8E-3AF2-7D97-99BD8F32193A}"/>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16" name="CaixaDeTexto 15">
            <a:extLst>
              <a:ext uri="{FF2B5EF4-FFF2-40B4-BE49-F238E27FC236}">
                <a16:creationId xmlns:a16="http://schemas.microsoft.com/office/drawing/2014/main" id="{51991C32-0CD4-B391-0148-8B39C5EFFFCE}"/>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221615</xdr:colOff>
      <xdr:row>16</xdr:row>
      <xdr:rowOff>51118</xdr:rowOff>
    </xdr:from>
    <xdr:to>
      <xdr:col>2</xdr:col>
      <xdr:colOff>249282</xdr:colOff>
      <xdr:row>19</xdr:row>
      <xdr:rowOff>54650</xdr:rowOff>
    </xdr:to>
    <xdr:sp macro="" textlink="">
      <xdr:nvSpPr>
        <xdr:cNvPr id="7" name="CaixaDeTexto 6">
          <a:extLst>
            <a:ext uri="{FF2B5EF4-FFF2-40B4-BE49-F238E27FC236}">
              <a16:creationId xmlns:a16="http://schemas.microsoft.com/office/drawing/2014/main" id="{16FE33C6-BF3D-4EF1-824F-4953CE7E4116}"/>
            </a:ext>
          </a:extLst>
        </xdr:cNvPr>
        <xdr:cNvSpPr txBox="1"/>
      </xdr:nvSpPr>
      <xdr:spPr>
        <a:xfrm>
          <a:off x="213360" y="3695224"/>
          <a:ext cx="1821600" cy="486000"/>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BRAZIL</a:t>
          </a:r>
          <a:endParaRPr lang="pt-BR" sz="1600" b="1">
            <a:solidFill>
              <a:schemeClr val="bg1"/>
            </a:solidFill>
            <a:latin typeface="Barlow"/>
            <a:cs typeface="Arial" panose="020B0604020202020204" pitchFamily="34" charset="0"/>
          </a:endParaRPr>
        </a:p>
      </xdr:txBody>
    </xdr:sp>
    <xdr:clientData/>
  </xdr:twoCellAnchor>
  <xdr:twoCellAnchor>
    <xdr:from>
      <xdr:col>2</xdr:col>
      <xdr:colOff>342900</xdr:colOff>
      <xdr:row>16</xdr:row>
      <xdr:rowOff>35244</xdr:rowOff>
    </xdr:from>
    <xdr:to>
      <xdr:col>15</xdr:col>
      <xdr:colOff>174627</xdr:colOff>
      <xdr:row>19</xdr:row>
      <xdr:rowOff>35235</xdr:rowOff>
    </xdr:to>
    <xdr:sp macro="" textlink="">
      <xdr:nvSpPr>
        <xdr:cNvPr id="24" name="CaixaDeTexto 7">
          <a:extLst>
            <a:ext uri="{FF2B5EF4-FFF2-40B4-BE49-F238E27FC236}">
              <a16:creationId xmlns:a16="http://schemas.microsoft.com/office/drawing/2014/main" id="{89F44BFF-24F8-4234-A304-D327E99EF879}"/>
            </a:ext>
          </a:extLst>
        </xdr:cNvPr>
        <xdr:cNvSpPr txBox="1"/>
      </xdr:nvSpPr>
      <xdr:spPr>
        <a:xfrm>
          <a:off x="2255838" y="3845244"/>
          <a:ext cx="8578852" cy="531804"/>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2060"/>
              </a:solidFill>
              <a:latin typeface="Barlow"/>
              <a:ea typeface="+mn-ea"/>
              <a:cs typeface="+mn-cs"/>
            </a:rPr>
            <a:t>Includes</a:t>
          </a:r>
          <a:r>
            <a:rPr lang="pt-BR" sz="1100" b="0" i="0">
              <a:solidFill>
                <a:schemeClr val="dk1"/>
              </a:solidFill>
              <a:effectLst/>
              <a:latin typeface="+mn-lt"/>
              <a:ea typeface="+mn-ea"/>
              <a:cs typeface="+mn-cs"/>
            </a:rPr>
            <a:t> </a:t>
          </a:r>
          <a:r>
            <a:rPr lang="pt-BR" sz="1100">
              <a:solidFill>
                <a:srgbClr val="002060"/>
              </a:solidFill>
              <a:latin typeface="Barlow"/>
              <a:ea typeface="+mn-ea"/>
              <a:cs typeface="+mn-cs"/>
            </a:rPr>
            <a:t>the operations of long steel, flat steel, special steel, and the iron ore operation located in Brazil.</a:t>
          </a:r>
        </a:p>
      </xdr:txBody>
    </xdr:sp>
    <xdr:clientData/>
  </xdr:twoCellAnchor>
  <xdr:twoCellAnchor>
    <xdr:from>
      <xdr:col>0</xdr:col>
      <xdr:colOff>221614</xdr:colOff>
      <xdr:row>19</xdr:row>
      <xdr:rowOff>107632</xdr:rowOff>
    </xdr:from>
    <xdr:to>
      <xdr:col>2</xdr:col>
      <xdr:colOff>249281</xdr:colOff>
      <xdr:row>22</xdr:row>
      <xdr:rowOff>85040</xdr:rowOff>
    </xdr:to>
    <xdr:sp macro="" textlink="">
      <xdr:nvSpPr>
        <xdr:cNvPr id="20" name="CaixaDeTexto 19">
          <a:extLst>
            <a:ext uri="{FF2B5EF4-FFF2-40B4-BE49-F238E27FC236}">
              <a16:creationId xmlns:a16="http://schemas.microsoft.com/office/drawing/2014/main" id="{BD49C1E2-C591-4D03-AA29-90315CCC18DB}"/>
            </a:ext>
          </a:extLst>
        </xdr:cNvPr>
        <xdr:cNvSpPr txBox="1"/>
      </xdr:nvSpPr>
      <xdr:spPr>
        <a:xfrm>
          <a:off x="213359" y="4246721"/>
          <a:ext cx="1821600" cy="486000"/>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NORTH AMERICA</a:t>
          </a:r>
        </a:p>
      </xdr:txBody>
    </xdr:sp>
    <xdr:clientData/>
  </xdr:twoCellAnchor>
  <xdr:twoCellAnchor>
    <xdr:from>
      <xdr:col>2</xdr:col>
      <xdr:colOff>342899</xdr:colOff>
      <xdr:row>19</xdr:row>
      <xdr:rowOff>87630</xdr:rowOff>
    </xdr:from>
    <xdr:to>
      <xdr:col>15</xdr:col>
      <xdr:colOff>174625</xdr:colOff>
      <xdr:row>22</xdr:row>
      <xdr:rowOff>85516</xdr:rowOff>
    </xdr:to>
    <xdr:sp macro="" textlink="">
      <xdr:nvSpPr>
        <xdr:cNvPr id="29" name="CaixaDeTexto 20">
          <a:extLst>
            <a:ext uri="{FF2B5EF4-FFF2-40B4-BE49-F238E27FC236}">
              <a16:creationId xmlns:a16="http://schemas.microsoft.com/office/drawing/2014/main" id="{54880E92-D929-438C-86BC-6AE0B4322427}"/>
            </a:ext>
          </a:extLst>
        </xdr:cNvPr>
        <xdr:cNvSpPr txBox="1"/>
      </xdr:nvSpPr>
      <xdr:spPr>
        <a:xfrm>
          <a:off x="2255837" y="4429443"/>
          <a:ext cx="8578851" cy="537636"/>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pt-BR" sz="1100">
              <a:solidFill>
                <a:srgbClr val="002060"/>
              </a:solidFill>
              <a:latin typeface="Barlow"/>
              <a:ea typeface="+mn-ea"/>
              <a:cs typeface="+mn-cs"/>
            </a:rPr>
            <a:t>Includes the operations of long steel and special steel located in Canada and the United States, and the jointly controlled entity located in Mexico.</a:t>
          </a:r>
        </a:p>
      </xdr:txBody>
    </xdr:sp>
    <xdr:clientData/>
  </xdr:twoCellAnchor>
  <xdr:twoCellAnchor>
    <xdr:from>
      <xdr:col>0</xdr:col>
      <xdr:colOff>221614</xdr:colOff>
      <xdr:row>22</xdr:row>
      <xdr:rowOff>145143</xdr:rowOff>
    </xdr:from>
    <xdr:to>
      <xdr:col>2</xdr:col>
      <xdr:colOff>244929</xdr:colOff>
      <xdr:row>25</xdr:row>
      <xdr:rowOff>95345</xdr:rowOff>
    </xdr:to>
    <xdr:sp macro="" textlink="">
      <xdr:nvSpPr>
        <xdr:cNvPr id="22" name="CaixaDeTexto 21">
          <a:extLst>
            <a:ext uri="{FF2B5EF4-FFF2-40B4-BE49-F238E27FC236}">
              <a16:creationId xmlns:a16="http://schemas.microsoft.com/office/drawing/2014/main" id="{23819C86-D9FD-4DB3-8E67-DB7CDFB75CA2}"/>
            </a:ext>
          </a:extLst>
        </xdr:cNvPr>
        <xdr:cNvSpPr txBox="1"/>
      </xdr:nvSpPr>
      <xdr:spPr>
        <a:xfrm>
          <a:off x="221614" y="4998357"/>
          <a:ext cx="1937386" cy="539845"/>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SOUTH AMERICA</a:t>
          </a:r>
        </a:p>
      </xdr:txBody>
    </xdr:sp>
    <xdr:clientData/>
  </xdr:twoCellAnchor>
  <xdr:twoCellAnchor>
    <xdr:from>
      <xdr:col>2</xdr:col>
      <xdr:colOff>342899</xdr:colOff>
      <xdr:row>22</xdr:row>
      <xdr:rowOff>149540</xdr:rowOff>
    </xdr:from>
    <xdr:to>
      <xdr:col>15</xdr:col>
      <xdr:colOff>173821</xdr:colOff>
      <xdr:row>25</xdr:row>
      <xdr:rowOff>84109</xdr:rowOff>
    </xdr:to>
    <xdr:sp macro="" textlink="">
      <xdr:nvSpPr>
        <xdr:cNvPr id="34" name="CaixaDeTexto 22">
          <a:extLst>
            <a:ext uri="{FF2B5EF4-FFF2-40B4-BE49-F238E27FC236}">
              <a16:creationId xmlns:a16="http://schemas.microsoft.com/office/drawing/2014/main" id="{9FE619DC-4655-4F8D-A853-56785B13E6F5}"/>
            </a:ext>
          </a:extLst>
        </xdr:cNvPr>
        <xdr:cNvSpPr txBox="1"/>
      </xdr:nvSpPr>
      <xdr:spPr>
        <a:xfrm>
          <a:off x="2255837" y="5031103"/>
          <a:ext cx="8578047" cy="514006"/>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2060"/>
              </a:solidFill>
              <a:latin typeface="Barlow"/>
            </a:rPr>
            <a:t>Includes the operations in Argentina, Peru and Uruguay.</a:t>
          </a:r>
        </a:p>
      </xdr:txBody>
    </xdr:sp>
    <xdr:clientData/>
  </xdr:twoCellAnchor>
  <xdr:twoCellAnchor>
    <xdr:from>
      <xdr:col>17</xdr:col>
      <xdr:colOff>541754</xdr:colOff>
      <xdr:row>5</xdr:row>
      <xdr:rowOff>210272</xdr:rowOff>
    </xdr:from>
    <xdr:to>
      <xdr:col>20</xdr:col>
      <xdr:colOff>330820</xdr:colOff>
      <xdr:row>8</xdr:row>
      <xdr:rowOff>74426</xdr:rowOff>
    </xdr:to>
    <xdr:grpSp>
      <xdr:nvGrpSpPr>
        <xdr:cNvPr id="242819" name="Grupo 5">
          <a:hlinkClick xmlns:r="http://schemas.openxmlformats.org/officeDocument/2006/relationships" r:id="rId1"/>
          <a:extLst>
            <a:ext uri="{FF2B5EF4-FFF2-40B4-BE49-F238E27FC236}">
              <a16:creationId xmlns:a16="http://schemas.microsoft.com/office/drawing/2014/main" id="{EF8CE697-E207-4130-96A4-AC797BFDAEA6}"/>
            </a:ext>
          </a:extLst>
        </xdr:cNvPr>
        <xdr:cNvGrpSpPr>
          <a:grpSpLocks/>
        </xdr:cNvGrpSpPr>
      </xdr:nvGrpSpPr>
      <xdr:grpSpPr bwMode="auto">
        <a:xfrm>
          <a:off x="12498804" y="1448522"/>
          <a:ext cx="1717879" cy="566623"/>
          <a:chOff x="13192914" y="374193"/>
          <a:chExt cx="1632525" cy="579320"/>
        </a:xfrm>
      </xdr:grpSpPr>
      <xdr:sp macro="" textlink="">
        <xdr:nvSpPr>
          <xdr:cNvPr id="242820" name="Seta para a esquerda 3">
            <a:extLst>
              <a:ext uri="{FF2B5EF4-FFF2-40B4-BE49-F238E27FC236}">
                <a16:creationId xmlns:a16="http://schemas.microsoft.com/office/drawing/2014/main" id="{F6FC2B64-8147-4B27-A0E8-502874DEB329}"/>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18" name="CaixaDeTexto 17">
            <a:extLst>
              <a:ext uri="{FF2B5EF4-FFF2-40B4-BE49-F238E27FC236}">
                <a16:creationId xmlns:a16="http://schemas.microsoft.com/office/drawing/2014/main" id="{DBEDBDB7-2816-472A-9A80-3E96BE4E9B05}"/>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twoCellAnchor>
    <xdr:from>
      <xdr:col>0</xdr:col>
      <xdr:colOff>18143</xdr:colOff>
      <xdr:row>0</xdr:row>
      <xdr:rowOff>0</xdr:rowOff>
    </xdr:from>
    <xdr:to>
      <xdr:col>25</xdr:col>
      <xdr:colOff>180357</xdr:colOff>
      <xdr:row>5</xdr:row>
      <xdr:rowOff>906</xdr:rowOff>
    </xdr:to>
    <xdr:sp macro="" textlink="">
      <xdr:nvSpPr>
        <xdr:cNvPr id="2" name="Retângulo 6">
          <a:extLst>
            <a:ext uri="{FF2B5EF4-FFF2-40B4-BE49-F238E27FC236}">
              <a16:creationId xmlns:a16="http://schemas.microsoft.com/office/drawing/2014/main" id="{A698496B-6E3A-43A2-B65E-433B8C22F98C}"/>
            </a:ext>
          </a:extLst>
        </xdr:cNvPr>
        <xdr:cNvSpPr>
          <a:spLocks noChangeArrowheads="1"/>
        </xdr:cNvSpPr>
      </xdr:nvSpPr>
      <xdr:spPr bwMode="auto">
        <a:xfrm>
          <a:off x="18143" y="0"/>
          <a:ext cx="17280000" cy="1225549"/>
        </a:xfrm>
        <a:prstGeom prst="rect">
          <a:avLst/>
        </a:prstGeom>
        <a:solidFill>
          <a:srgbClr val="FFCC00"/>
        </a:solidFill>
        <a:ln w="9525">
          <a:noFill/>
          <a:miter lim="800000"/>
          <a:headEnd/>
          <a:tailEnd/>
        </a:ln>
      </xdr:spPr>
    </xdr:sp>
    <xdr:clientData/>
  </xdr:twoCellAnchor>
  <xdr:twoCellAnchor>
    <xdr:from>
      <xdr:col>0</xdr:col>
      <xdr:colOff>18143</xdr:colOff>
      <xdr:row>0</xdr:row>
      <xdr:rowOff>61383</xdr:rowOff>
    </xdr:from>
    <xdr:to>
      <xdr:col>8</xdr:col>
      <xdr:colOff>30510</xdr:colOff>
      <xdr:row>5</xdr:row>
      <xdr:rowOff>906</xdr:rowOff>
    </xdr:to>
    <xdr:sp macro="" textlink="">
      <xdr:nvSpPr>
        <xdr:cNvPr id="3" name="CaixaDeTexto 2">
          <a:extLst>
            <a:ext uri="{FF2B5EF4-FFF2-40B4-BE49-F238E27FC236}">
              <a16:creationId xmlns:a16="http://schemas.microsoft.com/office/drawing/2014/main" id="{3E1757DD-1E85-4C9D-A6BC-E690DC5ED44B}"/>
            </a:ext>
          </a:extLst>
        </xdr:cNvPr>
        <xdr:cNvSpPr txBox="1"/>
      </xdr:nvSpPr>
      <xdr:spPr>
        <a:xfrm>
          <a:off x="18143" y="61383"/>
          <a:ext cx="5945081" cy="1164166"/>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1. Assumptions</a:t>
          </a:r>
          <a:endParaRPr lang="pt-BR" sz="2800" b="1" baseline="0">
            <a:solidFill>
              <a:schemeClr val="bg1"/>
            </a:solidFill>
            <a:latin typeface="Barlow"/>
            <a:cs typeface="Arial" panose="020B0604020202020204" pitchFamily="34" charset="0"/>
          </a:endParaRPr>
        </a:p>
      </xdr:txBody>
    </xdr:sp>
    <xdr:clientData/>
  </xdr:twoCellAnchor>
  <xdr:twoCellAnchor editAs="oneCell">
    <xdr:from>
      <xdr:col>18</xdr:col>
      <xdr:colOff>494915</xdr:colOff>
      <xdr:row>1</xdr:row>
      <xdr:rowOff>3175</xdr:rowOff>
    </xdr:from>
    <xdr:to>
      <xdr:col>20</xdr:col>
      <xdr:colOff>330820</xdr:colOff>
      <xdr:row>4</xdr:row>
      <xdr:rowOff>198362</xdr:rowOff>
    </xdr:to>
    <xdr:pic>
      <xdr:nvPicPr>
        <xdr:cNvPr id="5" name="Imagem 4">
          <a:extLst>
            <a:ext uri="{FF2B5EF4-FFF2-40B4-BE49-F238E27FC236}">
              <a16:creationId xmlns:a16="http://schemas.microsoft.com/office/drawing/2014/main" id="{7D381460-FC09-45A6-8AEE-59C649812B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3083790" y="193675"/>
          <a:ext cx="1121780" cy="9095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17</xdr:col>
      <xdr:colOff>18259</xdr:colOff>
      <xdr:row>24</xdr:row>
      <xdr:rowOff>65079</xdr:rowOff>
    </xdr:from>
    <xdr:to>
      <xdr:col>20</xdr:col>
      <xdr:colOff>331324</xdr:colOff>
      <xdr:row>39</xdr:row>
      <xdr:rowOff>124127</xdr:rowOff>
    </xdr:to>
    <xdr:pic>
      <xdr:nvPicPr>
        <xdr:cNvPr id="36" name="Imagem 35">
          <a:extLst>
            <a:ext uri="{FF2B5EF4-FFF2-40B4-BE49-F238E27FC236}">
              <a16:creationId xmlns:a16="http://schemas.microsoft.com/office/drawing/2014/main" id="{EF026765-8780-B943-498C-B7E0939F7F0C}"/>
            </a:ext>
          </a:extLst>
        </xdr:cNvPr>
        <xdr:cNvPicPr>
          <a:picLocks noChangeAspect="1"/>
        </xdr:cNvPicPr>
      </xdr:nvPicPr>
      <xdr:blipFill>
        <a:blip xmlns:r="http://schemas.openxmlformats.org/officeDocument/2006/relationships" r:embed="rId1"/>
        <a:stretch>
          <a:fillRect/>
        </a:stretch>
      </xdr:blipFill>
      <xdr:spPr>
        <a:xfrm>
          <a:off x="13055603" y="4256079"/>
          <a:ext cx="2241877" cy="2559361"/>
        </a:xfrm>
        <a:prstGeom prst="rect">
          <a:avLst/>
        </a:prstGeom>
        <a:ln>
          <a:solidFill>
            <a:srgbClr val="003366"/>
          </a:solidFill>
        </a:ln>
      </xdr:spPr>
    </xdr:pic>
    <xdr:clientData/>
  </xdr:twoCellAnchor>
  <xdr:twoCellAnchor editAs="oneCell">
    <xdr:from>
      <xdr:col>13</xdr:col>
      <xdr:colOff>476250</xdr:colOff>
      <xdr:row>19</xdr:row>
      <xdr:rowOff>2249</xdr:rowOff>
    </xdr:from>
    <xdr:to>
      <xdr:col>17</xdr:col>
      <xdr:colOff>0</xdr:colOff>
      <xdr:row>22</xdr:row>
      <xdr:rowOff>121529</xdr:rowOff>
    </xdr:to>
    <xdr:pic>
      <xdr:nvPicPr>
        <xdr:cNvPr id="19" name="Imagem 18">
          <a:extLst>
            <a:ext uri="{FF2B5EF4-FFF2-40B4-BE49-F238E27FC236}">
              <a16:creationId xmlns:a16="http://schemas.microsoft.com/office/drawing/2014/main" id="{6D305936-EC7A-83BF-2890-E136E57B98A0}"/>
            </a:ext>
          </a:extLst>
        </xdr:cNvPr>
        <xdr:cNvPicPr>
          <a:picLocks noChangeAspect="1"/>
        </xdr:cNvPicPr>
      </xdr:nvPicPr>
      <xdr:blipFill>
        <a:blip xmlns:r="http://schemas.openxmlformats.org/officeDocument/2006/relationships" r:embed="rId2"/>
        <a:stretch>
          <a:fillRect/>
        </a:stretch>
      </xdr:blipFill>
      <xdr:spPr>
        <a:xfrm>
          <a:off x="10941844" y="3455062"/>
          <a:ext cx="2095500" cy="619342"/>
        </a:xfrm>
        <a:prstGeom prst="rect">
          <a:avLst/>
        </a:prstGeom>
        <a:ln>
          <a:solidFill>
            <a:srgbClr val="003366"/>
          </a:solidFill>
        </a:ln>
      </xdr:spPr>
    </xdr:pic>
    <xdr:clientData/>
  </xdr:twoCellAnchor>
  <xdr:twoCellAnchor editAs="oneCell">
    <xdr:from>
      <xdr:col>13</xdr:col>
      <xdr:colOff>473074</xdr:colOff>
      <xdr:row>10</xdr:row>
      <xdr:rowOff>151607</xdr:rowOff>
    </xdr:from>
    <xdr:to>
      <xdr:col>16</xdr:col>
      <xdr:colOff>635437</xdr:colOff>
      <xdr:row>18</xdr:row>
      <xdr:rowOff>57944</xdr:rowOff>
    </xdr:to>
    <xdr:pic>
      <xdr:nvPicPr>
        <xdr:cNvPr id="17" name="Imagem 16">
          <a:extLst>
            <a:ext uri="{FF2B5EF4-FFF2-40B4-BE49-F238E27FC236}">
              <a16:creationId xmlns:a16="http://schemas.microsoft.com/office/drawing/2014/main" id="{56C0F77D-138D-24C4-9141-75BB3A2934AE}"/>
            </a:ext>
          </a:extLst>
        </xdr:cNvPr>
        <xdr:cNvPicPr>
          <a:picLocks noChangeAspect="1"/>
        </xdr:cNvPicPr>
      </xdr:nvPicPr>
      <xdr:blipFill>
        <a:blip xmlns:r="http://schemas.openxmlformats.org/officeDocument/2006/relationships" r:embed="rId3"/>
        <a:stretch>
          <a:fillRect/>
        </a:stretch>
      </xdr:blipFill>
      <xdr:spPr>
        <a:xfrm>
          <a:off x="10938668" y="2032795"/>
          <a:ext cx="2097525" cy="1311274"/>
        </a:xfrm>
        <a:prstGeom prst="rect">
          <a:avLst/>
        </a:prstGeom>
        <a:ln>
          <a:solidFill>
            <a:srgbClr val="003366"/>
          </a:solidFill>
        </a:ln>
      </xdr:spPr>
    </xdr:pic>
    <xdr:clientData/>
  </xdr:twoCellAnchor>
  <xdr:twoCellAnchor editAs="oneCell">
    <xdr:from>
      <xdr:col>0</xdr:col>
      <xdr:colOff>19089</xdr:colOff>
      <xdr:row>9</xdr:row>
      <xdr:rowOff>34108</xdr:rowOff>
    </xdr:from>
    <xdr:to>
      <xdr:col>12</xdr:col>
      <xdr:colOff>520700</xdr:colOff>
      <xdr:row>35</xdr:row>
      <xdr:rowOff>154655</xdr:rowOff>
    </xdr:to>
    <xdr:pic>
      <xdr:nvPicPr>
        <xdr:cNvPr id="15" name="Imagem 14">
          <a:extLst>
            <a:ext uri="{FF2B5EF4-FFF2-40B4-BE49-F238E27FC236}">
              <a16:creationId xmlns:a16="http://schemas.microsoft.com/office/drawing/2014/main" id="{BEC7AE8F-1F0A-C03A-2B23-833E0050B7FC}"/>
            </a:ext>
          </a:extLst>
        </xdr:cNvPr>
        <xdr:cNvPicPr>
          <a:picLocks noChangeAspect="1"/>
        </xdr:cNvPicPr>
      </xdr:nvPicPr>
      <xdr:blipFill>
        <a:blip xmlns:r="http://schemas.openxmlformats.org/officeDocument/2006/relationships" r:embed="rId4"/>
        <a:stretch>
          <a:fillRect/>
        </a:stretch>
      </xdr:blipFill>
      <xdr:spPr>
        <a:xfrm>
          <a:off x="19089" y="1796233"/>
          <a:ext cx="10327442" cy="4386160"/>
        </a:xfrm>
        <a:prstGeom prst="rect">
          <a:avLst/>
        </a:prstGeom>
      </xdr:spPr>
    </xdr:pic>
    <xdr:clientData/>
  </xdr:twoCellAnchor>
  <xdr:twoCellAnchor>
    <xdr:from>
      <xdr:col>0</xdr:col>
      <xdr:colOff>0</xdr:colOff>
      <xdr:row>0</xdr:row>
      <xdr:rowOff>31002</xdr:rowOff>
    </xdr:from>
    <xdr:to>
      <xdr:col>23</xdr:col>
      <xdr:colOff>361786</xdr:colOff>
      <xdr:row>6</xdr:row>
      <xdr:rowOff>178594</xdr:rowOff>
    </xdr:to>
    <xdr:sp macro="" textlink="">
      <xdr:nvSpPr>
        <xdr:cNvPr id="6" name="Retângulo 6">
          <a:extLst>
            <a:ext uri="{FF2B5EF4-FFF2-40B4-BE49-F238E27FC236}">
              <a16:creationId xmlns:a16="http://schemas.microsoft.com/office/drawing/2014/main" id="{997A1357-81CF-4A1D-A7DE-1953EDC2A9A7}"/>
            </a:ext>
          </a:extLst>
        </xdr:cNvPr>
        <xdr:cNvSpPr>
          <a:spLocks noChangeArrowheads="1"/>
        </xdr:cNvSpPr>
      </xdr:nvSpPr>
      <xdr:spPr bwMode="auto">
        <a:xfrm>
          <a:off x="0" y="31002"/>
          <a:ext cx="17256755" cy="1147717"/>
        </a:xfrm>
        <a:prstGeom prst="rect">
          <a:avLst/>
        </a:prstGeom>
        <a:solidFill>
          <a:srgbClr val="FFCC00"/>
        </a:solidFill>
        <a:ln w="9525">
          <a:noFill/>
          <a:miter lim="800000"/>
          <a:headEnd/>
          <a:tailEnd/>
        </a:ln>
      </xdr:spPr>
    </xdr:sp>
    <xdr:clientData/>
  </xdr:twoCellAnchor>
  <xdr:oneCellAnchor>
    <xdr:from>
      <xdr:col>2</xdr:col>
      <xdr:colOff>160655</xdr:colOff>
      <xdr:row>24</xdr:row>
      <xdr:rowOff>0</xdr:rowOff>
    </xdr:from>
    <xdr:ext cx="208633" cy="445577"/>
    <xdr:sp macro="" textlink="">
      <xdr:nvSpPr>
        <xdr:cNvPr id="23553" name="Rectangle 12">
          <a:extLst>
            <a:ext uri="{FF2B5EF4-FFF2-40B4-BE49-F238E27FC236}">
              <a16:creationId xmlns:a16="http://schemas.microsoft.com/office/drawing/2014/main" id="{2D599CC1-3FDB-421D-AFED-8134A30ED85D}"/>
            </a:ext>
          </a:extLst>
        </xdr:cNvPr>
        <xdr:cNvSpPr>
          <a:spLocks noChangeArrowheads="1"/>
        </xdr:cNvSpPr>
      </xdr:nvSpPr>
      <xdr:spPr bwMode="auto">
        <a:xfrm>
          <a:off x="2506290" y="4010163"/>
          <a:ext cx="202311" cy="445577"/>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oneCellAnchor>
    <xdr:from>
      <xdr:col>2</xdr:col>
      <xdr:colOff>160655</xdr:colOff>
      <xdr:row>24</xdr:row>
      <xdr:rowOff>0</xdr:rowOff>
    </xdr:from>
    <xdr:ext cx="208633" cy="445577"/>
    <xdr:sp macro="" textlink="">
      <xdr:nvSpPr>
        <xdr:cNvPr id="23554" name="Rectangle 13">
          <a:extLst>
            <a:ext uri="{FF2B5EF4-FFF2-40B4-BE49-F238E27FC236}">
              <a16:creationId xmlns:a16="http://schemas.microsoft.com/office/drawing/2014/main" id="{531BA602-ACF3-4368-8AB2-0CA849A3C928}"/>
            </a:ext>
          </a:extLst>
        </xdr:cNvPr>
        <xdr:cNvSpPr>
          <a:spLocks noChangeArrowheads="1"/>
        </xdr:cNvSpPr>
      </xdr:nvSpPr>
      <xdr:spPr bwMode="auto">
        <a:xfrm>
          <a:off x="2506290" y="4010163"/>
          <a:ext cx="202311" cy="445577"/>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twoCellAnchor>
    <xdr:from>
      <xdr:col>4</xdr:col>
      <xdr:colOff>241300</xdr:colOff>
      <xdr:row>58</xdr:row>
      <xdr:rowOff>0</xdr:rowOff>
    </xdr:from>
    <xdr:to>
      <xdr:col>4</xdr:col>
      <xdr:colOff>386809</xdr:colOff>
      <xdr:row>58</xdr:row>
      <xdr:rowOff>0</xdr:rowOff>
    </xdr:to>
    <xdr:sp macro="" textlink="">
      <xdr:nvSpPr>
        <xdr:cNvPr id="23555" name="Rectangle 15">
          <a:extLst>
            <a:ext uri="{FF2B5EF4-FFF2-40B4-BE49-F238E27FC236}">
              <a16:creationId xmlns:a16="http://schemas.microsoft.com/office/drawing/2014/main" id="{B68989C4-179C-424C-902E-1AF95F207101}"/>
            </a:ext>
          </a:extLst>
        </xdr:cNvPr>
        <xdr:cNvSpPr>
          <a:spLocks noChangeArrowheads="1"/>
        </xdr:cNvSpPr>
      </xdr:nvSpPr>
      <xdr:spPr bwMode="auto">
        <a:xfrm>
          <a:off x="3619500" y="9494520"/>
          <a:ext cx="144780" cy="0"/>
        </a:xfrm>
        <a:prstGeom prst="rect">
          <a:avLst/>
        </a:prstGeom>
        <a:solidFill>
          <a:srgbClr val="FFFFFF"/>
        </a:solidFill>
        <a:ln w="12700">
          <a:noFill/>
          <a:miter lim="800000"/>
          <a:headEnd/>
          <a:tailEnd/>
        </a:ln>
      </xdr:spPr>
      <xdr:txBody>
        <a:bodyPr vertOverflow="clip" wrap="square" lIns="91440" tIns="45720" rIns="91440" bIns="45720" anchor="t" upright="1"/>
        <a:lstStyle/>
        <a:p>
          <a:pPr algn="l" rtl="0">
            <a:defRPr sz="1000"/>
          </a:pPr>
          <a:endParaRPr lang="en-US" sz="2400" b="0" i="0" u="none" strike="noStrike" baseline="0">
            <a:solidFill>
              <a:srgbClr val="333333"/>
            </a:solidFill>
            <a:latin typeface="Times New Roman"/>
            <a:cs typeface="Times New Roman"/>
          </a:endParaRPr>
        </a:p>
        <a:p>
          <a:pPr algn="l" rtl="0">
            <a:defRPr sz="1000"/>
          </a:pPr>
          <a:endParaRPr lang="en-US" sz="2400" b="0" i="0" u="none" strike="noStrike" baseline="0">
            <a:solidFill>
              <a:srgbClr val="333333"/>
            </a:solidFill>
            <a:latin typeface="Times New Roman"/>
            <a:cs typeface="Times New Roman"/>
          </a:endParaRPr>
        </a:p>
      </xdr:txBody>
    </xdr:sp>
    <xdr:clientData/>
  </xdr:twoCellAnchor>
  <xdr:twoCellAnchor>
    <xdr:from>
      <xdr:col>16</xdr:col>
      <xdr:colOff>396769</xdr:colOff>
      <xdr:row>7</xdr:row>
      <xdr:rowOff>87128</xdr:rowOff>
    </xdr:from>
    <xdr:to>
      <xdr:col>19</xdr:col>
      <xdr:colOff>193999</xdr:colOff>
      <xdr:row>10</xdr:row>
      <xdr:rowOff>90528</xdr:rowOff>
    </xdr:to>
    <xdr:grpSp>
      <xdr:nvGrpSpPr>
        <xdr:cNvPr id="2" name="Grupo 5">
          <a:hlinkClick xmlns:r="http://schemas.openxmlformats.org/officeDocument/2006/relationships" r:id="rId5"/>
          <a:extLst>
            <a:ext uri="{FF2B5EF4-FFF2-40B4-BE49-F238E27FC236}">
              <a16:creationId xmlns:a16="http://schemas.microsoft.com/office/drawing/2014/main" id="{78F2F3C0-1B34-41A8-98B9-7934570410F9}"/>
            </a:ext>
          </a:extLst>
        </xdr:cNvPr>
        <xdr:cNvGrpSpPr>
          <a:grpSpLocks/>
        </xdr:cNvGrpSpPr>
      </xdr:nvGrpSpPr>
      <xdr:grpSpPr bwMode="auto">
        <a:xfrm>
          <a:off x="12788000" y="1465078"/>
          <a:ext cx="1732393" cy="503463"/>
          <a:chOff x="13192914" y="374193"/>
          <a:chExt cx="1632525" cy="579320"/>
        </a:xfrm>
      </xdr:grpSpPr>
      <xdr:sp macro="" textlink="">
        <xdr:nvSpPr>
          <xdr:cNvPr id="4" name="Seta para a esquerda 3">
            <a:extLst>
              <a:ext uri="{FF2B5EF4-FFF2-40B4-BE49-F238E27FC236}">
                <a16:creationId xmlns:a16="http://schemas.microsoft.com/office/drawing/2014/main" id="{93ECA531-EAF5-3A17-A340-0F552FC6F528}"/>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5" name="CaixaDeTexto 4">
            <a:extLst>
              <a:ext uri="{FF2B5EF4-FFF2-40B4-BE49-F238E27FC236}">
                <a16:creationId xmlns:a16="http://schemas.microsoft.com/office/drawing/2014/main" id="{D44C7B5C-745F-72E3-86FA-5A5C38701A7D}"/>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twoCellAnchor>
    <xdr:from>
      <xdr:col>0</xdr:col>
      <xdr:colOff>0</xdr:colOff>
      <xdr:row>0</xdr:row>
      <xdr:rowOff>95560</xdr:rowOff>
    </xdr:from>
    <xdr:to>
      <xdr:col>6</xdr:col>
      <xdr:colOff>144356</xdr:colOff>
      <xdr:row>6</xdr:row>
      <xdr:rowOff>181274</xdr:rowOff>
    </xdr:to>
    <xdr:sp macro="" textlink="">
      <xdr:nvSpPr>
        <xdr:cNvPr id="7" name="CaixaDeTexto 6">
          <a:extLst>
            <a:ext uri="{FF2B5EF4-FFF2-40B4-BE49-F238E27FC236}">
              <a16:creationId xmlns:a16="http://schemas.microsoft.com/office/drawing/2014/main" id="{D59413C7-F9B0-4EA2-B3B3-30FB9618737F}"/>
            </a:ext>
          </a:extLst>
        </xdr:cNvPr>
        <xdr:cNvSpPr txBox="1"/>
      </xdr:nvSpPr>
      <xdr:spPr>
        <a:xfrm>
          <a:off x="0" y="95560"/>
          <a:ext cx="5942700" cy="1085839"/>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2. Steel Production Process</a:t>
          </a:r>
          <a:endParaRPr lang="pt-BR" sz="2800" b="1" baseline="0">
            <a:solidFill>
              <a:schemeClr val="bg1"/>
            </a:solidFill>
            <a:latin typeface="Barlow"/>
            <a:cs typeface="Arial" panose="020B0604020202020204" pitchFamily="34" charset="0"/>
          </a:endParaRPr>
        </a:p>
      </xdr:txBody>
    </xdr:sp>
    <xdr:clientData/>
  </xdr:twoCellAnchor>
  <xdr:twoCellAnchor editAs="oneCell">
    <xdr:from>
      <xdr:col>17</xdr:col>
      <xdr:colOff>354919</xdr:colOff>
      <xdr:row>1</xdr:row>
      <xdr:rowOff>33042</xdr:rowOff>
    </xdr:from>
    <xdr:to>
      <xdr:col>19</xdr:col>
      <xdr:colOff>197174</xdr:colOff>
      <xdr:row>6</xdr:row>
      <xdr:rowOff>67664</xdr:rowOff>
    </xdr:to>
    <xdr:pic>
      <xdr:nvPicPr>
        <xdr:cNvPr id="8" name="Imagem 7">
          <a:extLst>
            <a:ext uri="{FF2B5EF4-FFF2-40B4-BE49-F238E27FC236}">
              <a16:creationId xmlns:a16="http://schemas.microsoft.com/office/drawing/2014/main" id="{959F5D9C-BBD0-4BF9-B695-8202B2D73C2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13404169" y="207667"/>
          <a:ext cx="1124955" cy="910922"/>
        </a:xfrm>
        <a:prstGeom prst="rect">
          <a:avLst/>
        </a:prstGeom>
      </xdr:spPr>
    </xdr:pic>
    <xdr:clientData/>
  </xdr:twoCellAnchor>
  <xdr:twoCellAnchor editAs="oneCell">
    <xdr:from>
      <xdr:col>6</xdr:col>
      <xdr:colOff>842962</xdr:colOff>
      <xdr:row>31</xdr:row>
      <xdr:rowOff>96837</xdr:rowOff>
    </xdr:from>
    <xdr:to>
      <xdr:col>7</xdr:col>
      <xdr:colOff>466078</xdr:colOff>
      <xdr:row>34</xdr:row>
      <xdr:rowOff>103982</xdr:rowOff>
    </xdr:to>
    <xdr:pic>
      <xdr:nvPicPr>
        <xdr:cNvPr id="12" name="Imagem 11">
          <a:extLst>
            <a:ext uri="{FF2B5EF4-FFF2-40B4-BE49-F238E27FC236}">
              <a16:creationId xmlns:a16="http://schemas.microsoft.com/office/drawing/2014/main" id="{1F772D9F-2C34-341F-98DE-B96E084E6A07}"/>
            </a:ext>
          </a:extLst>
        </xdr:cNvPr>
        <xdr:cNvPicPr>
          <a:picLocks noChangeAspect="1"/>
        </xdr:cNvPicPr>
      </xdr:nvPicPr>
      <xdr:blipFill rotWithShape="1">
        <a:blip xmlns:r="http://schemas.openxmlformats.org/officeDocument/2006/relationships" r:embed="rId7"/>
        <a:srcRect l="64987" t="76108" r="30033" b="14882"/>
        <a:stretch/>
      </xdr:blipFill>
      <xdr:spPr>
        <a:xfrm>
          <a:off x="6641306" y="5454650"/>
          <a:ext cx="593872" cy="513557"/>
        </a:xfrm>
        <a:prstGeom prst="rect">
          <a:avLst/>
        </a:prstGeom>
      </xdr:spPr>
    </xdr:pic>
    <xdr:clientData/>
  </xdr:twoCellAnchor>
  <xdr:twoCellAnchor>
    <xdr:from>
      <xdr:col>0</xdr:col>
      <xdr:colOff>170686</xdr:colOff>
      <xdr:row>12</xdr:row>
      <xdr:rowOff>113525</xdr:rowOff>
    </xdr:from>
    <xdr:to>
      <xdr:col>0</xdr:col>
      <xdr:colOff>713777</xdr:colOff>
      <xdr:row>15</xdr:row>
      <xdr:rowOff>56377</xdr:rowOff>
    </xdr:to>
    <xdr:pic>
      <xdr:nvPicPr>
        <xdr:cNvPr id="9" name="Imagem 8">
          <a:extLst>
            <a:ext uri="{FF2B5EF4-FFF2-40B4-BE49-F238E27FC236}">
              <a16:creationId xmlns:a16="http://schemas.microsoft.com/office/drawing/2014/main" id="{91155399-5ECA-7EF1-0380-B69B9441E335}"/>
            </a:ext>
          </a:extLst>
        </xdr:cNvPr>
        <xdr:cNvPicPr>
          <a:picLocks noChangeAspect="1"/>
        </xdr:cNvPicPr>
      </xdr:nvPicPr>
      <xdr:blipFill rotWithShape="1">
        <a:blip xmlns:r="http://schemas.openxmlformats.org/officeDocument/2006/relationships" r:embed="rId8">
          <a:extLst>
            <a:ext uri="{BEBA8EAE-BF5A-486C-A8C5-ECC9F3942E4B}">
              <a14:imgProps xmlns:a14="http://schemas.microsoft.com/office/drawing/2010/main">
                <a14:imgLayer r:embed="rId9">
                  <a14:imgEffect>
                    <a14:colorTemperature colorTemp="11200"/>
                  </a14:imgEffect>
                  <a14:imgEffect>
                    <a14:saturation sat="400000"/>
                  </a14:imgEffect>
                </a14:imgLayer>
              </a14:imgProps>
            </a:ext>
          </a:extLst>
        </a:blip>
        <a:srcRect l="6218" t="5587" r="89895" b="85915"/>
        <a:stretch/>
      </xdr:blipFill>
      <xdr:spPr>
        <a:xfrm>
          <a:off x="170686" y="2351900"/>
          <a:ext cx="543091" cy="514352"/>
        </a:xfrm>
        <a:prstGeom prst="rect">
          <a:avLst/>
        </a:prstGeom>
      </xdr:spPr>
    </xdr:pic>
    <xdr:clientData/>
  </xdr:twoCellAnchor>
  <xdr:twoCellAnchor>
    <xdr:from>
      <xdr:col>0</xdr:col>
      <xdr:colOff>92899</xdr:colOff>
      <xdr:row>21</xdr:row>
      <xdr:rowOff>16670</xdr:rowOff>
    </xdr:from>
    <xdr:to>
      <xdr:col>1</xdr:col>
      <xdr:colOff>38648</xdr:colOff>
      <xdr:row>24</xdr:row>
      <xdr:rowOff>129400</xdr:rowOff>
    </xdr:to>
    <xdr:pic>
      <xdr:nvPicPr>
        <xdr:cNvPr id="10" name="Imagem 9">
          <a:extLst>
            <a:ext uri="{FF2B5EF4-FFF2-40B4-BE49-F238E27FC236}">
              <a16:creationId xmlns:a16="http://schemas.microsoft.com/office/drawing/2014/main" id="{D4A6BCF2-4612-47E7-80FC-E7A37E766332}"/>
            </a:ext>
          </a:extLst>
        </xdr:cNvPr>
        <xdr:cNvPicPr>
          <a:picLocks noChangeAspect="1"/>
        </xdr:cNvPicPr>
      </xdr:nvPicPr>
      <xdr:blipFill rotWithShape="1">
        <a:blip xmlns:r="http://schemas.openxmlformats.org/officeDocument/2006/relationships" r:embed="rId8">
          <a:extLst>
            <a:ext uri="{BEBA8EAE-BF5A-486C-A8C5-ECC9F3942E4B}">
              <a14:imgProps xmlns:a14="http://schemas.microsoft.com/office/drawing/2010/main">
                <a14:imgLayer r:embed="rId9">
                  <a14:imgEffect>
                    <a14:colorTemperature colorTemp="11200"/>
                  </a14:imgEffect>
                  <a14:imgEffect>
                    <a14:saturation sat="400000"/>
                  </a14:imgEffect>
                </a14:imgLayer>
              </a14:imgProps>
            </a:ext>
          </a:extLst>
        </a:blip>
        <a:srcRect l="6218" t="5587" r="89895" b="85915"/>
        <a:stretch/>
      </xdr:blipFill>
      <xdr:spPr>
        <a:xfrm>
          <a:off x="92899" y="3826670"/>
          <a:ext cx="660124" cy="517543"/>
        </a:xfrm>
        <a:prstGeom prst="rect">
          <a:avLst/>
        </a:prstGeom>
      </xdr:spPr>
    </xdr:pic>
    <xdr:clientData/>
  </xdr:twoCellAnchor>
  <xdr:twoCellAnchor>
    <xdr:from>
      <xdr:col>0</xdr:col>
      <xdr:colOff>145286</xdr:colOff>
      <xdr:row>30</xdr:row>
      <xdr:rowOff>40479</xdr:rowOff>
    </xdr:from>
    <xdr:to>
      <xdr:col>1</xdr:col>
      <xdr:colOff>11876</xdr:colOff>
      <xdr:row>33</xdr:row>
      <xdr:rowOff>22243</xdr:rowOff>
    </xdr:to>
    <xdr:pic>
      <xdr:nvPicPr>
        <xdr:cNvPr id="11" name="Imagem 10">
          <a:extLst>
            <a:ext uri="{FF2B5EF4-FFF2-40B4-BE49-F238E27FC236}">
              <a16:creationId xmlns:a16="http://schemas.microsoft.com/office/drawing/2014/main" id="{3FB0E467-853C-4219-B101-8C080B1F5CC9}"/>
            </a:ext>
          </a:extLst>
        </xdr:cNvPr>
        <xdr:cNvPicPr>
          <a:picLocks noChangeAspect="1"/>
        </xdr:cNvPicPr>
      </xdr:nvPicPr>
      <xdr:blipFill rotWithShape="1">
        <a:blip xmlns:r="http://schemas.openxmlformats.org/officeDocument/2006/relationships" r:embed="rId8">
          <a:extLst>
            <a:ext uri="{BEBA8EAE-BF5A-486C-A8C5-ECC9F3942E4B}">
              <a14:imgProps xmlns:a14="http://schemas.microsoft.com/office/drawing/2010/main">
                <a14:imgLayer r:embed="rId9">
                  <a14:imgEffect>
                    <a14:colorTemperature colorTemp="11200"/>
                  </a14:imgEffect>
                  <a14:imgEffect>
                    <a14:saturation sat="400000"/>
                  </a14:imgEffect>
                </a14:imgLayer>
              </a14:imgProps>
            </a:ext>
          </a:extLst>
        </a:blip>
        <a:srcRect l="6218" t="5587" r="89895" b="85915"/>
        <a:stretch/>
      </xdr:blipFill>
      <xdr:spPr>
        <a:xfrm>
          <a:off x="145286" y="5231604"/>
          <a:ext cx="580965" cy="481827"/>
        </a:xfrm>
        <a:prstGeom prst="rect">
          <a:avLst/>
        </a:prstGeom>
      </xdr:spPr>
    </xdr:pic>
    <xdr:clientData/>
  </xdr:twoCellAnchor>
  <xdr:twoCellAnchor>
    <xdr:from>
      <xdr:col>11</xdr:col>
      <xdr:colOff>121468</xdr:colOff>
      <xdr:row>31</xdr:row>
      <xdr:rowOff>138907</xdr:rowOff>
    </xdr:from>
    <xdr:to>
      <xdr:col>12</xdr:col>
      <xdr:colOff>160294</xdr:colOff>
      <xdr:row>34</xdr:row>
      <xdr:rowOff>121463</xdr:rowOff>
    </xdr:to>
    <xdr:pic>
      <xdr:nvPicPr>
        <xdr:cNvPr id="13" name="Imagem 12">
          <a:extLst>
            <a:ext uri="{FF2B5EF4-FFF2-40B4-BE49-F238E27FC236}">
              <a16:creationId xmlns:a16="http://schemas.microsoft.com/office/drawing/2014/main" id="{DD459F1B-4071-1856-893F-908F1E566E8D}"/>
            </a:ext>
          </a:extLst>
        </xdr:cNvPr>
        <xdr:cNvPicPr>
          <a:picLocks noChangeAspect="1"/>
        </xdr:cNvPicPr>
      </xdr:nvPicPr>
      <xdr:blipFill rotWithShape="1">
        <a:blip xmlns:r="http://schemas.openxmlformats.org/officeDocument/2006/relationships" r:embed="rId7"/>
        <a:srcRect l="91520" t="51186" r="3418" b="44788"/>
        <a:stretch/>
      </xdr:blipFill>
      <xdr:spPr>
        <a:xfrm>
          <a:off x="9301187" y="5496720"/>
          <a:ext cx="681763" cy="482618"/>
        </a:xfrm>
        <a:prstGeom prst="rect">
          <a:avLst/>
        </a:prstGeom>
      </xdr:spPr>
    </xdr:pic>
    <xdr:clientData/>
  </xdr:twoCellAnchor>
  <xdr:twoCellAnchor>
    <xdr:from>
      <xdr:col>0</xdr:col>
      <xdr:colOff>31</xdr:colOff>
      <xdr:row>34</xdr:row>
      <xdr:rowOff>133355</xdr:rowOff>
    </xdr:from>
    <xdr:to>
      <xdr:col>1</xdr:col>
      <xdr:colOff>665996</xdr:colOff>
      <xdr:row>36</xdr:row>
      <xdr:rowOff>133352</xdr:rowOff>
    </xdr:to>
    <xdr:sp macro="" textlink="">
      <xdr:nvSpPr>
        <xdr:cNvPr id="14" name="Retângulo 13">
          <a:extLst>
            <a:ext uri="{FF2B5EF4-FFF2-40B4-BE49-F238E27FC236}">
              <a16:creationId xmlns:a16="http://schemas.microsoft.com/office/drawing/2014/main" id="{B3598DF4-4D6F-D3C5-3949-D717AF4DE9AB}"/>
            </a:ext>
          </a:extLst>
        </xdr:cNvPr>
        <xdr:cNvSpPr/>
      </xdr:nvSpPr>
      <xdr:spPr bwMode="auto">
        <a:xfrm>
          <a:off x="31" y="6015043"/>
          <a:ext cx="1380340" cy="333372"/>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pt-BR" sz="1100"/>
        </a:p>
      </xdr:txBody>
    </xdr:sp>
    <xdr:clientData/>
  </xdr:twoCellAnchor>
  <xdr:twoCellAnchor>
    <xdr:from>
      <xdr:col>0</xdr:col>
      <xdr:colOff>265946</xdr:colOff>
      <xdr:row>11</xdr:row>
      <xdr:rowOff>88127</xdr:rowOff>
    </xdr:from>
    <xdr:to>
      <xdr:col>0</xdr:col>
      <xdr:colOff>589796</xdr:colOff>
      <xdr:row>13</xdr:row>
      <xdr:rowOff>32565</xdr:rowOff>
    </xdr:to>
    <xdr:sp macro="" textlink="">
      <xdr:nvSpPr>
        <xdr:cNvPr id="18" name="CaixaDeTexto 17">
          <a:extLst>
            <a:ext uri="{FF2B5EF4-FFF2-40B4-BE49-F238E27FC236}">
              <a16:creationId xmlns:a16="http://schemas.microsoft.com/office/drawing/2014/main" id="{23619F3F-2772-6E79-9CAC-F7C76E0BC7CD}"/>
            </a:ext>
          </a:extLst>
        </xdr:cNvPr>
        <xdr:cNvSpPr txBox="1"/>
      </xdr:nvSpPr>
      <xdr:spPr>
        <a:xfrm>
          <a:off x="265946" y="2159815"/>
          <a:ext cx="323850" cy="277813"/>
        </a:xfrm>
        <a:prstGeom prst="rect">
          <a:avLst/>
        </a:prstGeom>
        <a:noFill/>
        <a:ln w="28575" cmpd="sng">
          <a:solidFill>
            <a:srgbClr val="002060"/>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03366"/>
              </a:solidFill>
              <a:latin typeface="Barlow" panose="00000500000000000000" pitchFamily="2" charset="0"/>
            </a:rPr>
            <a:t>1</a:t>
          </a:r>
        </a:p>
      </xdr:txBody>
    </xdr:sp>
    <xdr:clientData/>
  </xdr:twoCellAnchor>
  <xdr:twoCellAnchor>
    <xdr:from>
      <xdr:col>12</xdr:col>
      <xdr:colOff>607219</xdr:colOff>
      <xdr:row>13</xdr:row>
      <xdr:rowOff>83345</xdr:rowOff>
    </xdr:from>
    <xdr:to>
      <xdr:col>13</xdr:col>
      <xdr:colOff>407980</xdr:colOff>
      <xdr:row>15</xdr:row>
      <xdr:rowOff>66682</xdr:rowOff>
    </xdr:to>
    <xdr:sp macro="" textlink="">
      <xdr:nvSpPr>
        <xdr:cNvPr id="20" name="CaixaDeTexto 19">
          <a:extLst>
            <a:ext uri="{FF2B5EF4-FFF2-40B4-BE49-F238E27FC236}">
              <a16:creationId xmlns:a16="http://schemas.microsoft.com/office/drawing/2014/main" id="{6FED932C-08A4-4031-B746-FCB81B8F115A}"/>
            </a:ext>
          </a:extLst>
        </xdr:cNvPr>
        <xdr:cNvSpPr txBox="1"/>
      </xdr:nvSpPr>
      <xdr:spPr>
        <a:xfrm>
          <a:off x="10429875" y="2464595"/>
          <a:ext cx="443699" cy="388150"/>
        </a:xfrm>
        <a:prstGeom prst="rect">
          <a:avLst/>
        </a:prstGeom>
        <a:noFill/>
        <a:ln w="28575" cmpd="sng">
          <a:no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03366"/>
              </a:solidFill>
              <a:latin typeface="Barlow" panose="00000500000000000000" pitchFamily="2" charset="0"/>
            </a:rPr>
            <a:t>1 -   </a:t>
          </a:r>
        </a:p>
      </xdr:txBody>
    </xdr:sp>
    <xdr:clientData/>
  </xdr:twoCellAnchor>
  <xdr:twoCellAnchor>
    <xdr:from>
      <xdr:col>0</xdr:col>
      <xdr:colOff>265946</xdr:colOff>
      <xdr:row>20</xdr:row>
      <xdr:rowOff>115902</xdr:rowOff>
    </xdr:from>
    <xdr:to>
      <xdr:col>0</xdr:col>
      <xdr:colOff>589796</xdr:colOff>
      <xdr:row>22</xdr:row>
      <xdr:rowOff>102416</xdr:rowOff>
    </xdr:to>
    <xdr:sp macro="" textlink="">
      <xdr:nvSpPr>
        <xdr:cNvPr id="21" name="CaixaDeTexto 20">
          <a:extLst>
            <a:ext uri="{FF2B5EF4-FFF2-40B4-BE49-F238E27FC236}">
              <a16:creationId xmlns:a16="http://schemas.microsoft.com/office/drawing/2014/main" id="{68C21973-C311-42B1-B4E9-C40F92897F33}"/>
            </a:ext>
          </a:extLst>
        </xdr:cNvPr>
        <xdr:cNvSpPr txBox="1"/>
      </xdr:nvSpPr>
      <xdr:spPr>
        <a:xfrm>
          <a:off x="265946" y="3759215"/>
          <a:ext cx="323850" cy="319889"/>
        </a:xfrm>
        <a:prstGeom prst="rect">
          <a:avLst/>
        </a:prstGeom>
        <a:noFill/>
        <a:ln w="28575" cmpd="sng">
          <a:solidFill>
            <a:srgbClr val="002060"/>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03366"/>
              </a:solidFill>
              <a:latin typeface="Barlow" panose="00000500000000000000" pitchFamily="2" charset="0"/>
            </a:rPr>
            <a:t>2</a:t>
          </a:r>
        </a:p>
      </xdr:txBody>
    </xdr:sp>
    <xdr:clientData/>
  </xdr:twoCellAnchor>
  <xdr:twoCellAnchor>
    <xdr:from>
      <xdr:col>12</xdr:col>
      <xdr:colOff>631031</xdr:colOff>
      <xdr:row>19</xdr:row>
      <xdr:rowOff>107156</xdr:rowOff>
    </xdr:from>
    <xdr:to>
      <xdr:col>13</xdr:col>
      <xdr:colOff>407980</xdr:colOff>
      <xdr:row>21</xdr:row>
      <xdr:rowOff>123826</xdr:rowOff>
    </xdr:to>
    <xdr:sp macro="" textlink="">
      <xdr:nvSpPr>
        <xdr:cNvPr id="23" name="CaixaDeTexto 22">
          <a:extLst>
            <a:ext uri="{FF2B5EF4-FFF2-40B4-BE49-F238E27FC236}">
              <a16:creationId xmlns:a16="http://schemas.microsoft.com/office/drawing/2014/main" id="{035CFF82-0706-4196-BECF-2ABDE24F9C86}"/>
            </a:ext>
          </a:extLst>
        </xdr:cNvPr>
        <xdr:cNvSpPr txBox="1"/>
      </xdr:nvSpPr>
      <xdr:spPr>
        <a:xfrm>
          <a:off x="10453687" y="3559969"/>
          <a:ext cx="419887" cy="350045"/>
        </a:xfrm>
        <a:prstGeom prst="rect">
          <a:avLst/>
        </a:prstGeom>
        <a:noFill/>
        <a:ln w="28575" cmpd="sng">
          <a:no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03366"/>
              </a:solidFill>
              <a:latin typeface="Barlow" panose="00000500000000000000" pitchFamily="2" charset="0"/>
            </a:rPr>
            <a:t>2-   </a:t>
          </a:r>
        </a:p>
      </xdr:txBody>
    </xdr:sp>
    <xdr:clientData/>
  </xdr:twoCellAnchor>
  <xdr:twoCellAnchor>
    <xdr:from>
      <xdr:col>0</xdr:col>
      <xdr:colOff>265945</xdr:colOff>
      <xdr:row>30</xdr:row>
      <xdr:rowOff>133358</xdr:rowOff>
    </xdr:from>
    <xdr:to>
      <xdr:col>0</xdr:col>
      <xdr:colOff>642936</xdr:colOff>
      <xdr:row>32</xdr:row>
      <xdr:rowOff>107156</xdr:rowOff>
    </xdr:to>
    <xdr:sp macro="" textlink="">
      <xdr:nvSpPr>
        <xdr:cNvPr id="24" name="CaixaDeTexto 23">
          <a:extLst>
            <a:ext uri="{FF2B5EF4-FFF2-40B4-BE49-F238E27FC236}">
              <a16:creationId xmlns:a16="http://schemas.microsoft.com/office/drawing/2014/main" id="{3E8CD1B4-F4FF-466B-81F3-5B187F012F19}"/>
            </a:ext>
          </a:extLst>
        </xdr:cNvPr>
        <xdr:cNvSpPr txBox="1"/>
      </xdr:nvSpPr>
      <xdr:spPr>
        <a:xfrm>
          <a:off x="265945" y="5324483"/>
          <a:ext cx="376991" cy="307173"/>
        </a:xfrm>
        <a:prstGeom prst="rect">
          <a:avLst/>
        </a:prstGeom>
        <a:noFill/>
        <a:ln w="28575" cmpd="sng">
          <a:solidFill>
            <a:srgbClr val="002060"/>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03366"/>
              </a:solidFill>
              <a:latin typeface="Barlow" panose="00000500000000000000" pitchFamily="2" charset="0"/>
            </a:rPr>
            <a:t>3</a:t>
          </a:r>
        </a:p>
      </xdr:txBody>
    </xdr:sp>
    <xdr:clientData/>
  </xdr:twoCellAnchor>
  <xdr:twoCellAnchor>
    <xdr:from>
      <xdr:col>13</xdr:col>
      <xdr:colOff>0</xdr:colOff>
      <xdr:row>29</xdr:row>
      <xdr:rowOff>83343</xdr:rowOff>
    </xdr:from>
    <xdr:to>
      <xdr:col>13</xdr:col>
      <xdr:colOff>407980</xdr:colOff>
      <xdr:row>31</xdr:row>
      <xdr:rowOff>114300</xdr:rowOff>
    </xdr:to>
    <xdr:sp macro="" textlink="">
      <xdr:nvSpPr>
        <xdr:cNvPr id="28" name="CaixaDeTexto 27">
          <a:extLst>
            <a:ext uri="{FF2B5EF4-FFF2-40B4-BE49-F238E27FC236}">
              <a16:creationId xmlns:a16="http://schemas.microsoft.com/office/drawing/2014/main" id="{E75BB6E7-52DD-4A93-8090-7F72161B5998}"/>
            </a:ext>
          </a:extLst>
        </xdr:cNvPr>
        <xdr:cNvSpPr txBox="1"/>
      </xdr:nvSpPr>
      <xdr:spPr>
        <a:xfrm>
          <a:off x="10465594" y="5107781"/>
          <a:ext cx="407980" cy="364332"/>
        </a:xfrm>
        <a:prstGeom prst="rect">
          <a:avLst/>
        </a:prstGeom>
        <a:noFill/>
        <a:ln w="28575" cmpd="sng">
          <a:no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03366"/>
              </a:solidFill>
              <a:latin typeface="Barlow" panose="00000500000000000000" pitchFamily="2" charset="0"/>
            </a:rPr>
            <a:t>3-   </a:t>
          </a:r>
        </a:p>
      </xdr:txBody>
    </xdr:sp>
    <xdr:clientData/>
  </xdr:twoCellAnchor>
  <xdr:twoCellAnchor>
    <xdr:from>
      <xdr:col>11</xdr:col>
      <xdr:colOff>294524</xdr:colOff>
      <xdr:row>31</xdr:row>
      <xdr:rowOff>163533</xdr:rowOff>
    </xdr:from>
    <xdr:to>
      <xdr:col>11</xdr:col>
      <xdr:colOff>580275</xdr:colOff>
      <xdr:row>33</xdr:row>
      <xdr:rowOff>138912</xdr:rowOff>
    </xdr:to>
    <xdr:sp macro="" textlink="">
      <xdr:nvSpPr>
        <xdr:cNvPr id="33" name="CaixaDeTexto 32">
          <a:extLst>
            <a:ext uri="{FF2B5EF4-FFF2-40B4-BE49-F238E27FC236}">
              <a16:creationId xmlns:a16="http://schemas.microsoft.com/office/drawing/2014/main" id="{64173BCF-2BC8-4946-AE5E-E56D0230E2D0}"/>
            </a:ext>
          </a:extLst>
        </xdr:cNvPr>
        <xdr:cNvSpPr txBox="1"/>
      </xdr:nvSpPr>
      <xdr:spPr>
        <a:xfrm>
          <a:off x="9474243" y="5521346"/>
          <a:ext cx="285751" cy="308754"/>
        </a:xfrm>
        <a:prstGeom prst="rect">
          <a:avLst/>
        </a:prstGeom>
        <a:noFill/>
        <a:ln w="28575" cmpd="sng">
          <a:solidFill>
            <a:srgbClr val="002060"/>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03366"/>
              </a:solidFill>
              <a:latin typeface="Barlow" panose="00000500000000000000" pitchFamily="2" charset="0"/>
            </a:rPr>
            <a:t>4</a:t>
          </a:r>
        </a:p>
      </xdr:txBody>
    </xdr:sp>
    <xdr:clientData/>
  </xdr:twoCellAnchor>
  <xdr:twoCellAnchor editAs="oneCell">
    <xdr:from>
      <xdr:col>20</xdr:col>
      <xdr:colOff>162940</xdr:colOff>
      <xdr:row>24</xdr:row>
      <xdr:rowOff>76985</xdr:rowOff>
    </xdr:from>
    <xdr:to>
      <xdr:col>20</xdr:col>
      <xdr:colOff>331324</xdr:colOff>
      <xdr:row>26</xdr:row>
      <xdr:rowOff>57935</xdr:rowOff>
    </xdr:to>
    <xdr:pic>
      <xdr:nvPicPr>
        <xdr:cNvPr id="34" name="Imagem 33">
          <a:extLst>
            <a:ext uri="{FF2B5EF4-FFF2-40B4-BE49-F238E27FC236}">
              <a16:creationId xmlns:a16="http://schemas.microsoft.com/office/drawing/2014/main" id="{5BB873B6-5422-4B42-8634-5CEA73D0CEE2}"/>
            </a:ext>
          </a:extLst>
        </xdr:cNvPr>
        <xdr:cNvPicPr>
          <a:picLocks noChangeAspect="1"/>
        </xdr:cNvPicPr>
      </xdr:nvPicPr>
      <xdr:blipFill rotWithShape="1">
        <a:blip xmlns:r="http://schemas.openxmlformats.org/officeDocument/2006/relationships" r:embed="rId10"/>
        <a:srcRect l="91612" t="6428" b="79287"/>
        <a:stretch/>
      </xdr:blipFill>
      <xdr:spPr>
        <a:xfrm>
          <a:off x="15129096" y="4267985"/>
          <a:ext cx="168384" cy="314325"/>
        </a:xfrm>
        <a:prstGeom prst="rect">
          <a:avLst/>
        </a:prstGeom>
      </xdr:spPr>
    </xdr:pic>
    <xdr:clientData/>
  </xdr:twoCellAnchor>
  <xdr:twoCellAnchor>
    <xdr:from>
      <xdr:col>16</xdr:col>
      <xdr:colOff>242876</xdr:colOff>
      <xdr:row>29</xdr:row>
      <xdr:rowOff>85724</xdr:rowOff>
    </xdr:from>
    <xdr:to>
      <xdr:col>17</xdr:col>
      <xdr:colOff>58726</xdr:colOff>
      <xdr:row>31</xdr:row>
      <xdr:rowOff>134937</xdr:rowOff>
    </xdr:to>
    <xdr:sp macro="" textlink="">
      <xdr:nvSpPr>
        <xdr:cNvPr id="35" name="CaixaDeTexto 34">
          <a:extLst>
            <a:ext uri="{FF2B5EF4-FFF2-40B4-BE49-F238E27FC236}">
              <a16:creationId xmlns:a16="http://schemas.microsoft.com/office/drawing/2014/main" id="{A9DAD715-45D5-49D3-9453-2DC530FB958F}"/>
            </a:ext>
          </a:extLst>
        </xdr:cNvPr>
        <xdr:cNvSpPr txBox="1"/>
      </xdr:nvSpPr>
      <xdr:spPr>
        <a:xfrm>
          <a:off x="12637282" y="5110162"/>
          <a:ext cx="458788" cy="382588"/>
        </a:xfrm>
        <a:prstGeom prst="rect">
          <a:avLst/>
        </a:prstGeom>
        <a:noFill/>
        <a:ln w="28575" cmpd="sng">
          <a:no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03366"/>
              </a:solidFill>
              <a:latin typeface="Barlow" panose="00000500000000000000" pitchFamily="2" charset="0"/>
            </a:rPr>
            <a:t>4-   </a:t>
          </a:r>
        </a:p>
      </xdr:txBody>
    </xdr:sp>
    <xdr:clientData/>
  </xdr:twoCellAnchor>
  <xdr:twoCellAnchor editAs="oneCell">
    <xdr:from>
      <xdr:col>13</xdr:col>
      <xdr:colOff>465129</xdr:colOff>
      <xdr:row>24</xdr:row>
      <xdr:rowOff>68253</xdr:rowOff>
    </xdr:from>
    <xdr:to>
      <xdr:col>16</xdr:col>
      <xdr:colOff>130968</xdr:colOff>
      <xdr:row>39</xdr:row>
      <xdr:rowOff>136167</xdr:rowOff>
    </xdr:to>
    <xdr:pic>
      <xdr:nvPicPr>
        <xdr:cNvPr id="29" name="Imagem 28">
          <a:extLst>
            <a:ext uri="{FF2B5EF4-FFF2-40B4-BE49-F238E27FC236}">
              <a16:creationId xmlns:a16="http://schemas.microsoft.com/office/drawing/2014/main" id="{313C267B-8AF5-B292-9893-DEC26CD91468}"/>
            </a:ext>
          </a:extLst>
        </xdr:cNvPr>
        <xdr:cNvPicPr>
          <a:picLocks noChangeAspect="1"/>
        </xdr:cNvPicPr>
      </xdr:nvPicPr>
      <xdr:blipFill>
        <a:blip xmlns:r="http://schemas.openxmlformats.org/officeDocument/2006/relationships" r:embed="rId11"/>
        <a:stretch>
          <a:fillRect/>
        </a:stretch>
      </xdr:blipFill>
      <xdr:spPr>
        <a:xfrm>
          <a:off x="10930723" y="4259253"/>
          <a:ext cx="1594651" cy="2568227"/>
        </a:xfrm>
        <a:prstGeom prst="rect">
          <a:avLst/>
        </a:prstGeom>
        <a:ln>
          <a:solidFill>
            <a:srgbClr val="003366"/>
          </a:solidFill>
        </a:ln>
      </xdr:spPr>
    </xdr:pic>
    <xdr:clientData/>
  </xdr:twoCellAnchor>
  <xdr:twoCellAnchor editAs="oneCell">
    <xdr:from>
      <xdr:col>3</xdr:col>
      <xdr:colOff>151607</xdr:colOff>
      <xdr:row>36</xdr:row>
      <xdr:rowOff>35720</xdr:rowOff>
    </xdr:from>
    <xdr:to>
      <xdr:col>6</xdr:col>
      <xdr:colOff>904874</xdr:colOff>
      <xdr:row>38</xdr:row>
      <xdr:rowOff>122367</xdr:rowOff>
    </xdr:to>
    <xdr:pic>
      <xdr:nvPicPr>
        <xdr:cNvPr id="30" name="Imagem 29">
          <a:extLst>
            <a:ext uri="{FF2B5EF4-FFF2-40B4-BE49-F238E27FC236}">
              <a16:creationId xmlns:a16="http://schemas.microsoft.com/office/drawing/2014/main" id="{76C8C7EE-0E08-E8F4-34A4-476CF6E2568C}"/>
            </a:ext>
          </a:extLst>
        </xdr:cNvPr>
        <xdr:cNvPicPr>
          <a:picLocks noChangeAspect="1"/>
        </xdr:cNvPicPr>
      </xdr:nvPicPr>
      <xdr:blipFill>
        <a:blip xmlns:r="http://schemas.openxmlformats.org/officeDocument/2006/relationships" r:embed="rId12"/>
        <a:stretch>
          <a:fillRect/>
        </a:stretch>
      </xdr:blipFill>
      <xdr:spPr>
        <a:xfrm>
          <a:off x="3330576" y="6226970"/>
          <a:ext cx="3372642" cy="420022"/>
        </a:xfrm>
        <a:prstGeom prst="rect">
          <a:avLst/>
        </a:prstGeom>
        <a:ln>
          <a:solidFill>
            <a:srgbClr val="003366"/>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18142</xdr:rowOff>
    </xdr:from>
    <xdr:to>
      <xdr:col>24</xdr:col>
      <xdr:colOff>543214</xdr:colOff>
      <xdr:row>7</xdr:row>
      <xdr:rowOff>39912</xdr:rowOff>
    </xdr:to>
    <xdr:sp macro="" textlink="">
      <xdr:nvSpPr>
        <xdr:cNvPr id="3" name="Retângulo 6">
          <a:extLst>
            <a:ext uri="{FF2B5EF4-FFF2-40B4-BE49-F238E27FC236}">
              <a16:creationId xmlns:a16="http://schemas.microsoft.com/office/drawing/2014/main" id="{625ABCC5-B43F-4986-ADF2-DDE561303E03}"/>
            </a:ext>
          </a:extLst>
        </xdr:cNvPr>
        <xdr:cNvSpPr>
          <a:spLocks noChangeArrowheads="1"/>
        </xdr:cNvSpPr>
      </xdr:nvSpPr>
      <xdr:spPr bwMode="auto">
        <a:xfrm>
          <a:off x="0" y="18142"/>
          <a:ext cx="17280000" cy="1228270"/>
        </a:xfrm>
        <a:prstGeom prst="rect">
          <a:avLst/>
        </a:prstGeom>
        <a:solidFill>
          <a:srgbClr val="FFCC00"/>
        </a:solidFill>
        <a:ln w="9525">
          <a:noFill/>
          <a:miter lim="800000"/>
          <a:headEnd/>
          <a:tailEnd/>
        </a:ln>
      </xdr:spPr>
    </xdr:sp>
    <xdr:clientData/>
  </xdr:twoCellAnchor>
  <xdr:twoCellAnchor>
    <xdr:from>
      <xdr:col>0</xdr:col>
      <xdr:colOff>0</xdr:colOff>
      <xdr:row>0</xdr:row>
      <xdr:rowOff>79525</xdr:rowOff>
    </xdr:from>
    <xdr:to>
      <xdr:col>8</xdr:col>
      <xdr:colOff>165674</xdr:colOff>
      <xdr:row>7</xdr:row>
      <xdr:rowOff>39912</xdr:rowOff>
    </xdr:to>
    <xdr:sp macro="" textlink="">
      <xdr:nvSpPr>
        <xdr:cNvPr id="4" name="CaixaDeTexto 3">
          <a:extLst>
            <a:ext uri="{FF2B5EF4-FFF2-40B4-BE49-F238E27FC236}">
              <a16:creationId xmlns:a16="http://schemas.microsoft.com/office/drawing/2014/main" id="{D596C51F-3CD0-470E-8E5C-46F2A046E1D1}"/>
            </a:ext>
          </a:extLst>
        </xdr:cNvPr>
        <xdr:cNvSpPr txBox="1"/>
      </xdr:nvSpPr>
      <xdr:spPr>
        <a:xfrm>
          <a:off x="0" y="79525"/>
          <a:ext cx="5953245" cy="1166887"/>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3.</a:t>
          </a:r>
          <a:r>
            <a:rPr lang="pt-BR" sz="2800" b="1" baseline="0">
              <a:solidFill>
                <a:schemeClr val="bg1"/>
              </a:solidFill>
              <a:latin typeface="Barlow"/>
              <a:cs typeface="Arial" panose="020B0604020202020204" pitchFamily="34" charset="0"/>
            </a:rPr>
            <a:t> </a:t>
          </a:r>
          <a:r>
            <a:rPr lang="pt-BR" sz="2800" b="1">
              <a:solidFill>
                <a:schemeClr val="bg1"/>
              </a:solidFill>
              <a:latin typeface="Barlow"/>
              <a:cs typeface="Arial" panose="020B0604020202020204" pitchFamily="34" charset="0"/>
            </a:rPr>
            <a:t>Production</a:t>
          </a:r>
          <a:endParaRPr lang="pt-BR" sz="2800" b="1" baseline="0">
            <a:solidFill>
              <a:schemeClr val="bg1"/>
            </a:solidFill>
            <a:latin typeface="Barlow"/>
            <a:cs typeface="Arial" panose="020B0604020202020204" pitchFamily="34" charset="0"/>
          </a:endParaRPr>
        </a:p>
      </xdr:txBody>
    </xdr:sp>
    <xdr:clientData/>
  </xdr:twoCellAnchor>
  <xdr:twoCellAnchor editAs="oneCell">
    <xdr:from>
      <xdr:col>18</xdr:col>
      <xdr:colOff>206379</xdr:colOff>
      <xdr:row>1</xdr:row>
      <xdr:rowOff>40820</xdr:rowOff>
    </xdr:from>
    <xdr:to>
      <xdr:col>20</xdr:col>
      <xdr:colOff>45459</xdr:colOff>
      <xdr:row>6</xdr:row>
      <xdr:rowOff>78617</xdr:rowOff>
    </xdr:to>
    <xdr:pic>
      <xdr:nvPicPr>
        <xdr:cNvPr id="7" name="Imagem 6">
          <a:extLst>
            <a:ext uri="{FF2B5EF4-FFF2-40B4-BE49-F238E27FC236}">
              <a16:creationId xmlns:a16="http://schemas.microsoft.com/office/drawing/2014/main" id="{6A39F056-D14D-423A-85CF-10C691D5AA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065129" y="215445"/>
          <a:ext cx="1121780" cy="910922"/>
        </a:xfrm>
        <a:prstGeom prst="rect">
          <a:avLst/>
        </a:prstGeom>
      </xdr:spPr>
    </xdr:pic>
    <xdr:clientData/>
  </xdr:twoCellAnchor>
  <xdr:twoCellAnchor>
    <xdr:from>
      <xdr:col>17</xdr:col>
      <xdr:colOff>245053</xdr:colOff>
      <xdr:row>9</xdr:row>
      <xdr:rowOff>81643</xdr:rowOff>
    </xdr:from>
    <xdr:to>
      <xdr:col>20</xdr:col>
      <xdr:colOff>42284</xdr:colOff>
      <xdr:row>12</xdr:row>
      <xdr:rowOff>121328</xdr:rowOff>
    </xdr:to>
    <xdr:grpSp>
      <xdr:nvGrpSpPr>
        <xdr:cNvPr id="9" name="Grupo 5">
          <a:hlinkClick xmlns:r="http://schemas.openxmlformats.org/officeDocument/2006/relationships" r:id="rId2"/>
          <a:extLst>
            <a:ext uri="{FF2B5EF4-FFF2-40B4-BE49-F238E27FC236}">
              <a16:creationId xmlns:a16="http://schemas.microsoft.com/office/drawing/2014/main" id="{1325682B-6412-4C86-949C-1372C3A961A6}"/>
            </a:ext>
          </a:extLst>
        </xdr:cNvPr>
        <xdr:cNvGrpSpPr>
          <a:grpSpLocks/>
        </xdr:cNvGrpSpPr>
      </xdr:nvGrpSpPr>
      <xdr:grpSpPr bwMode="auto">
        <a:xfrm>
          <a:off x="11829834" y="1656443"/>
          <a:ext cx="1729219" cy="551654"/>
          <a:chOff x="13192914" y="374193"/>
          <a:chExt cx="1632525" cy="579320"/>
        </a:xfrm>
      </xdr:grpSpPr>
      <xdr:sp macro="" textlink="">
        <xdr:nvSpPr>
          <xdr:cNvPr id="10" name="Seta para a esquerda 3">
            <a:extLst>
              <a:ext uri="{FF2B5EF4-FFF2-40B4-BE49-F238E27FC236}">
                <a16:creationId xmlns:a16="http://schemas.microsoft.com/office/drawing/2014/main" id="{43F0F847-AB70-E695-DF14-5F26CD532D37}"/>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11" name="CaixaDeTexto 10">
            <a:extLst>
              <a:ext uri="{FF2B5EF4-FFF2-40B4-BE49-F238E27FC236}">
                <a16:creationId xmlns:a16="http://schemas.microsoft.com/office/drawing/2014/main" id="{0C9EA0A5-76E9-6B9F-C352-1ACD63112EA7}"/>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15875</xdr:rowOff>
    </xdr:from>
    <xdr:to>
      <xdr:col>18</xdr:col>
      <xdr:colOff>153143</xdr:colOff>
      <xdr:row>10</xdr:row>
      <xdr:rowOff>3627</xdr:rowOff>
    </xdr:to>
    <xdr:sp macro="" textlink="">
      <xdr:nvSpPr>
        <xdr:cNvPr id="6" name="Retângulo 6">
          <a:extLst>
            <a:ext uri="{FF2B5EF4-FFF2-40B4-BE49-F238E27FC236}">
              <a16:creationId xmlns:a16="http://schemas.microsoft.com/office/drawing/2014/main" id="{3776FC95-AE27-4965-9646-A5B894E40F43}"/>
            </a:ext>
          </a:extLst>
        </xdr:cNvPr>
        <xdr:cNvSpPr>
          <a:spLocks noChangeArrowheads="1"/>
        </xdr:cNvSpPr>
      </xdr:nvSpPr>
      <xdr:spPr bwMode="auto">
        <a:xfrm>
          <a:off x="0" y="15875"/>
          <a:ext cx="17280000" cy="1275895"/>
        </a:xfrm>
        <a:prstGeom prst="rect">
          <a:avLst/>
        </a:prstGeom>
        <a:solidFill>
          <a:srgbClr val="FFCC00"/>
        </a:solidFill>
        <a:ln w="9525">
          <a:noFill/>
          <a:miter lim="800000"/>
          <a:headEnd/>
          <a:tailEnd/>
        </a:ln>
      </xdr:spPr>
    </xdr:sp>
    <xdr:clientData/>
  </xdr:twoCellAnchor>
  <xdr:twoCellAnchor>
    <xdr:from>
      <xdr:col>0</xdr:col>
      <xdr:colOff>0</xdr:colOff>
      <xdr:row>0</xdr:row>
      <xdr:rowOff>77258</xdr:rowOff>
    </xdr:from>
    <xdr:to>
      <xdr:col>5</xdr:col>
      <xdr:colOff>500182</xdr:colOff>
      <xdr:row>10</xdr:row>
      <xdr:rowOff>3627</xdr:rowOff>
    </xdr:to>
    <xdr:sp macro="" textlink="">
      <xdr:nvSpPr>
        <xdr:cNvPr id="7" name="CaixaDeTexto 6">
          <a:extLst>
            <a:ext uri="{FF2B5EF4-FFF2-40B4-BE49-F238E27FC236}">
              <a16:creationId xmlns:a16="http://schemas.microsoft.com/office/drawing/2014/main" id="{6C56F1D9-6033-4045-A604-01E537228C1B}"/>
            </a:ext>
          </a:extLst>
        </xdr:cNvPr>
        <xdr:cNvSpPr txBox="1"/>
      </xdr:nvSpPr>
      <xdr:spPr>
        <a:xfrm>
          <a:off x="0" y="77258"/>
          <a:ext cx="5952111" cy="1214512"/>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4.</a:t>
          </a:r>
          <a:r>
            <a:rPr lang="pt-BR" sz="2800" b="1" baseline="0">
              <a:solidFill>
                <a:schemeClr val="bg1"/>
              </a:solidFill>
              <a:latin typeface="Barlow"/>
              <a:cs typeface="Arial" panose="020B0604020202020204" pitchFamily="34" charset="0"/>
            </a:rPr>
            <a:t> </a:t>
          </a:r>
          <a:r>
            <a:rPr lang="pt-BR" sz="2800" b="1">
              <a:solidFill>
                <a:schemeClr val="bg1"/>
              </a:solidFill>
              <a:latin typeface="Barlow"/>
              <a:cs typeface="Arial" panose="020B0604020202020204" pitchFamily="34" charset="0"/>
            </a:rPr>
            <a:t>Shipments</a:t>
          </a:r>
          <a:endParaRPr lang="pt-BR" sz="2800" b="1" baseline="0">
            <a:solidFill>
              <a:schemeClr val="bg1"/>
            </a:solidFill>
            <a:latin typeface="Barlow"/>
            <a:cs typeface="Arial" panose="020B0604020202020204" pitchFamily="34" charset="0"/>
          </a:endParaRPr>
        </a:p>
      </xdr:txBody>
    </xdr:sp>
    <xdr:clientData/>
  </xdr:twoCellAnchor>
  <xdr:twoCellAnchor editAs="oneCell">
    <xdr:from>
      <xdr:col>13</xdr:col>
      <xdr:colOff>743835</xdr:colOff>
      <xdr:row>1</xdr:row>
      <xdr:rowOff>65541</xdr:rowOff>
    </xdr:from>
    <xdr:to>
      <xdr:col>15</xdr:col>
      <xdr:colOff>66524</xdr:colOff>
      <xdr:row>8</xdr:row>
      <xdr:rowOff>45735</xdr:rowOff>
    </xdr:to>
    <xdr:pic>
      <xdr:nvPicPr>
        <xdr:cNvPr id="8" name="Imagem 7">
          <a:extLst>
            <a:ext uri="{FF2B5EF4-FFF2-40B4-BE49-F238E27FC236}">
              <a16:creationId xmlns:a16="http://schemas.microsoft.com/office/drawing/2014/main" id="{24F715F4-9D50-4F2E-83A7-FE7FA95162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372398" y="240166"/>
          <a:ext cx="1122914" cy="885069"/>
        </a:xfrm>
        <a:prstGeom prst="rect">
          <a:avLst/>
        </a:prstGeom>
      </xdr:spPr>
    </xdr:pic>
    <xdr:clientData/>
  </xdr:twoCellAnchor>
  <xdr:twoCellAnchor>
    <xdr:from>
      <xdr:col>13</xdr:col>
      <xdr:colOff>139573</xdr:colOff>
      <xdr:row>14</xdr:row>
      <xdr:rowOff>0</xdr:rowOff>
    </xdr:from>
    <xdr:to>
      <xdr:col>15</xdr:col>
      <xdr:colOff>72874</xdr:colOff>
      <xdr:row>16</xdr:row>
      <xdr:rowOff>127250</xdr:rowOff>
    </xdr:to>
    <xdr:grpSp>
      <xdr:nvGrpSpPr>
        <xdr:cNvPr id="9" name="Grupo 5">
          <a:hlinkClick xmlns:r="http://schemas.openxmlformats.org/officeDocument/2006/relationships" r:id="rId2"/>
          <a:extLst>
            <a:ext uri="{FF2B5EF4-FFF2-40B4-BE49-F238E27FC236}">
              <a16:creationId xmlns:a16="http://schemas.microsoft.com/office/drawing/2014/main" id="{40D80105-6B80-491C-AEFB-31E43AA932B2}"/>
            </a:ext>
          </a:extLst>
        </xdr:cNvPr>
        <xdr:cNvGrpSpPr>
          <a:grpSpLocks/>
        </xdr:cNvGrpSpPr>
      </xdr:nvGrpSpPr>
      <xdr:grpSpPr bwMode="auto">
        <a:xfrm>
          <a:off x="12727654" y="1785938"/>
          <a:ext cx="1712889" cy="540793"/>
          <a:chOff x="13192914" y="374193"/>
          <a:chExt cx="1632525" cy="579320"/>
        </a:xfrm>
      </xdr:grpSpPr>
      <xdr:sp macro="" textlink="">
        <xdr:nvSpPr>
          <xdr:cNvPr id="10" name="Seta para a esquerda 3">
            <a:extLst>
              <a:ext uri="{FF2B5EF4-FFF2-40B4-BE49-F238E27FC236}">
                <a16:creationId xmlns:a16="http://schemas.microsoft.com/office/drawing/2014/main" id="{03949C52-BBC2-14BB-81F3-64093380F4B8}"/>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11" name="CaixaDeTexto 10">
            <a:extLst>
              <a:ext uri="{FF2B5EF4-FFF2-40B4-BE49-F238E27FC236}">
                <a16:creationId xmlns:a16="http://schemas.microsoft.com/office/drawing/2014/main" id="{B69958D5-8987-69BA-6CC1-F5C7DED7D349}"/>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23814</xdr:colOff>
      <xdr:row>0</xdr:row>
      <xdr:rowOff>23810</xdr:rowOff>
    </xdr:from>
    <xdr:to>
      <xdr:col>25</xdr:col>
      <xdr:colOff>68100</xdr:colOff>
      <xdr:row>5</xdr:row>
      <xdr:rowOff>0</xdr:rowOff>
    </xdr:to>
    <xdr:sp macro="" textlink="">
      <xdr:nvSpPr>
        <xdr:cNvPr id="2" name="Retângulo 6">
          <a:extLst>
            <a:ext uri="{FF2B5EF4-FFF2-40B4-BE49-F238E27FC236}">
              <a16:creationId xmlns:a16="http://schemas.microsoft.com/office/drawing/2014/main" id="{E926EF48-E4BF-4468-87B8-205D3EB503CB}"/>
            </a:ext>
          </a:extLst>
        </xdr:cNvPr>
        <xdr:cNvSpPr>
          <a:spLocks noChangeArrowheads="1"/>
        </xdr:cNvSpPr>
      </xdr:nvSpPr>
      <xdr:spPr bwMode="auto">
        <a:xfrm>
          <a:off x="23814" y="23810"/>
          <a:ext cx="17280000" cy="1237119"/>
        </a:xfrm>
        <a:prstGeom prst="rect">
          <a:avLst/>
        </a:prstGeom>
        <a:solidFill>
          <a:srgbClr val="FFCC00"/>
        </a:solidFill>
        <a:ln w="9525">
          <a:noFill/>
          <a:miter lim="800000"/>
          <a:headEnd/>
          <a:tailEnd/>
        </a:ln>
      </xdr:spPr>
    </xdr:sp>
    <xdr:clientData/>
  </xdr:twoCellAnchor>
  <xdr:twoCellAnchor>
    <xdr:from>
      <xdr:col>0</xdr:col>
      <xdr:colOff>23814</xdr:colOff>
      <xdr:row>0</xdr:row>
      <xdr:rowOff>70376</xdr:rowOff>
    </xdr:from>
    <xdr:to>
      <xdr:col>8</xdr:col>
      <xdr:colOff>451425</xdr:colOff>
      <xdr:row>4</xdr:row>
      <xdr:rowOff>350308</xdr:rowOff>
    </xdr:to>
    <xdr:sp macro="" textlink="">
      <xdr:nvSpPr>
        <xdr:cNvPr id="4" name="CaixaDeTexto 3">
          <a:extLst>
            <a:ext uri="{FF2B5EF4-FFF2-40B4-BE49-F238E27FC236}">
              <a16:creationId xmlns:a16="http://schemas.microsoft.com/office/drawing/2014/main" id="{3CA733A3-57C9-46B6-9FA5-6DDA2EF7C45F}"/>
            </a:ext>
          </a:extLst>
        </xdr:cNvPr>
        <xdr:cNvSpPr txBox="1"/>
      </xdr:nvSpPr>
      <xdr:spPr>
        <a:xfrm>
          <a:off x="23814" y="70376"/>
          <a:ext cx="5979325" cy="1168932"/>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5.</a:t>
          </a:r>
          <a:r>
            <a:rPr lang="pt-BR" sz="2800" b="1" baseline="0">
              <a:solidFill>
                <a:schemeClr val="bg1"/>
              </a:solidFill>
              <a:latin typeface="Barlow"/>
              <a:cs typeface="Arial" panose="020B0604020202020204" pitchFamily="34" charset="0"/>
            </a:rPr>
            <a:t> </a:t>
          </a:r>
          <a:r>
            <a:rPr lang="pt-BR" sz="2800" b="1">
              <a:solidFill>
                <a:schemeClr val="bg1"/>
              </a:solidFill>
              <a:latin typeface="Barlow"/>
              <a:cs typeface="Arial" panose="020B0604020202020204" pitchFamily="34" charset="0"/>
            </a:rPr>
            <a:t>Investments</a:t>
          </a:r>
          <a:endParaRPr lang="pt-BR" sz="2800" b="1" baseline="0">
            <a:solidFill>
              <a:schemeClr val="bg1"/>
            </a:solidFill>
            <a:latin typeface="Barlow"/>
            <a:cs typeface="Arial" panose="020B0604020202020204" pitchFamily="34" charset="0"/>
          </a:endParaRPr>
        </a:p>
      </xdr:txBody>
    </xdr:sp>
    <xdr:clientData/>
  </xdr:twoCellAnchor>
  <xdr:twoCellAnchor editAs="oneCell">
    <xdr:from>
      <xdr:col>17</xdr:col>
      <xdr:colOff>603257</xdr:colOff>
      <xdr:row>1</xdr:row>
      <xdr:rowOff>34735</xdr:rowOff>
    </xdr:from>
    <xdr:to>
      <xdr:col>19</xdr:col>
      <xdr:colOff>444606</xdr:colOff>
      <xdr:row>4</xdr:row>
      <xdr:rowOff>219943</xdr:rowOff>
    </xdr:to>
    <xdr:pic>
      <xdr:nvPicPr>
        <xdr:cNvPr id="6" name="Imagem 5">
          <a:extLst>
            <a:ext uri="{FF2B5EF4-FFF2-40B4-BE49-F238E27FC236}">
              <a16:creationId xmlns:a16="http://schemas.microsoft.com/office/drawing/2014/main" id="{23ABEC70-7323-442C-A7E3-4D86846AD0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636507" y="209360"/>
          <a:ext cx="1133574" cy="899583"/>
        </a:xfrm>
        <a:prstGeom prst="rect">
          <a:avLst/>
        </a:prstGeom>
      </xdr:spPr>
    </xdr:pic>
    <xdr:clientData/>
  </xdr:twoCellAnchor>
  <xdr:twoCellAnchor>
    <xdr:from>
      <xdr:col>17</xdr:col>
      <xdr:colOff>7388</xdr:colOff>
      <xdr:row>7</xdr:row>
      <xdr:rowOff>23813</xdr:rowOff>
    </xdr:from>
    <xdr:to>
      <xdr:col>19</xdr:col>
      <xdr:colOff>450956</xdr:colOff>
      <xdr:row>9</xdr:row>
      <xdr:rowOff>87563</xdr:rowOff>
    </xdr:to>
    <xdr:grpSp>
      <xdr:nvGrpSpPr>
        <xdr:cNvPr id="7" name="Grupo 5">
          <a:hlinkClick xmlns:r="http://schemas.openxmlformats.org/officeDocument/2006/relationships" r:id="rId2"/>
          <a:extLst>
            <a:ext uri="{FF2B5EF4-FFF2-40B4-BE49-F238E27FC236}">
              <a16:creationId xmlns:a16="http://schemas.microsoft.com/office/drawing/2014/main" id="{443806E0-3A24-48A5-9FC9-3520536AF999}"/>
            </a:ext>
          </a:extLst>
        </xdr:cNvPr>
        <xdr:cNvGrpSpPr>
          <a:grpSpLocks/>
        </xdr:cNvGrpSpPr>
      </xdr:nvGrpSpPr>
      <xdr:grpSpPr bwMode="auto">
        <a:xfrm>
          <a:off x="11440563" y="1705769"/>
          <a:ext cx="1723093" cy="533650"/>
          <a:chOff x="13192914" y="374193"/>
          <a:chExt cx="1632525" cy="579320"/>
        </a:xfrm>
      </xdr:grpSpPr>
      <xdr:sp macro="" textlink="">
        <xdr:nvSpPr>
          <xdr:cNvPr id="8" name="Seta para a esquerda 3">
            <a:extLst>
              <a:ext uri="{FF2B5EF4-FFF2-40B4-BE49-F238E27FC236}">
                <a16:creationId xmlns:a16="http://schemas.microsoft.com/office/drawing/2014/main" id="{4474E9EC-0CAA-F2C8-C4DB-A09707168A1D}"/>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9" name="CaixaDeTexto 8">
            <a:extLst>
              <a:ext uri="{FF2B5EF4-FFF2-40B4-BE49-F238E27FC236}">
                <a16:creationId xmlns:a16="http://schemas.microsoft.com/office/drawing/2014/main" id="{4B8C178E-51EA-8962-45B5-18268A66F933}"/>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8</xdr:row>
      <xdr:rowOff>0</xdr:rowOff>
    </xdr:to>
    <xdr:sp macro="" textlink="">
      <xdr:nvSpPr>
        <xdr:cNvPr id="230974" name="Retângulo 6">
          <a:extLst>
            <a:ext uri="{FF2B5EF4-FFF2-40B4-BE49-F238E27FC236}">
              <a16:creationId xmlns:a16="http://schemas.microsoft.com/office/drawing/2014/main" id="{524AECF2-0AA8-442F-8939-4A64C260FF2C}"/>
            </a:ext>
          </a:extLst>
        </xdr:cNvPr>
        <xdr:cNvSpPr>
          <a:spLocks noChangeArrowheads="1"/>
        </xdr:cNvSpPr>
      </xdr:nvSpPr>
      <xdr:spPr bwMode="auto">
        <a:xfrm>
          <a:off x="3321050" y="0"/>
          <a:ext cx="0" cy="77470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36284</xdr:colOff>
      <xdr:row>0</xdr:row>
      <xdr:rowOff>27214</xdr:rowOff>
    </xdr:from>
    <xdr:to>
      <xdr:col>22</xdr:col>
      <xdr:colOff>434355</xdr:colOff>
      <xdr:row>7</xdr:row>
      <xdr:rowOff>57833</xdr:rowOff>
    </xdr:to>
    <xdr:sp macro="" textlink="">
      <xdr:nvSpPr>
        <xdr:cNvPr id="2" name="Retângulo 6">
          <a:extLst>
            <a:ext uri="{FF2B5EF4-FFF2-40B4-BE49-F238E27FC236}">
              <a16:creationId xmlns:a16="http://schemas.microsoft.com/office/drawing/2014/main" id="{EA088345-DA1E-4CBC-B145-25D4C036C909}"/>
            </a:ext>
          </a:extLst>
        </xdr:cNvPr>
        <xdr:cNvSpPr>
          <a:spLocks noChangeArrowheads="1"/>
        </xdr:cNvSpPr>
      </xdr:nvSpPr>
      <xdr:spPr bwMode="auto">
        <a:xfrm>
          <a:off x="36284" y="27214"/>
          <a:ext cx="17280000" cy="1237119"/>
        </a:xfrm>
        <a:prstGeom prst="rect">
          <a:avLst/>
        </a:prstGeom>
        <a:solidFill>
          <a:srgbClr val="FFCC00"/>
        </a:solidFill>
        <a:ln w="9525">
          <a:noFill/>
          <a:miter lim="800000"/>
          <a:headEnd/>
          <a:tailEnd/>
        </a:ln>
      </xdr:spPr>
    </xdr:sp>
    <xdr:clientData/>
  </xdr:twoCellAnchor>
  <xdr:twoCellAnchor>
    <xdr:from>
      <xdr:col>0</xdr:col>
      <xdr:colOff>36284</xdr:colOff>
      <xdr:row>0</xdr:row>
      <xdr:rowOff>73780</xdr:rowOff>
    </xdr:from>
    <xdr:to>
      <xdr:col>7</xdr:col>
      <xdr:colOff>119180</xdr:colOff>
      <xdr:row>7</xdr:row>
      <xdr:rowOff>36212</xdr:rowOff>
    </xdr:to>
    <xdr:sp macro="" textlink="">
      <xdr:nvSpPr>
        <xdr:cNvPr id="4" name="CaixaDeTexto 3">
          <a:extLst>
            <a:ext uri="{FF2B5EF4-FFF2-40B4-BE49-F238E27FC236}">
              <a16:creationId xmlns:a16="http://schemas.microsoft.com/office/drawing/2014/main" id="{42AE7827-B3F9-4C2D-AE6E-5FA00EF91600}"/>
            </a:ext>
          </a:extLst>
        </xdr:cNvPr>
        <xdr:cNvSpPr txBox="1"/>
      </xdr:nvSpPr>
      <xdr:spPr>
        <a:xfrm>
          <a:off x="36284" y="73780"/>
          <a:ext cx="5979325" cy="1168932"/>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6.</a:t>
          </a:r>
          <a:r>
            <a:rPr lang="pt-BR" sz="2800" b="1" baseline="0">
              <a:solidFill>
                <a:schemeClr val="bg1"/>
              </a:solidFill>
              <a:latin typeface="Barlow"/>
              <a:cs typeface="Arial" panose="020B0604020202020204" pitchFamily="34" charset="0"/>
            </a:rPr>
            <a:t> Indebtedness</a:t>
          </a:r>
        </a:p>
      </xdr:txBody>
    </xdr:sp>
    <xdr:clientData/>
  </xdr:twoCellAnchor>
  <xdr:twoCellAnchor editAs="oneCell">
    <xdr:from>
      <xdr:col>14</xdr:col>
      <xdr:colOff>111120</xdr:colOff>
      <xdr:row>1</xdr:row>
      <xdr:rowOff>38139</xdr:rowOff>
    </xdr:from>
    <xdr:to>
      <xdr:col>15</xdr:col>
      <xdr:colOff>592231</xdr:colOff>
      <xdr:row>6</xdr:row>
      <xdr:rowOff>68679</xdr:rowOff>
    </xdr:to>
    <xdr:pic>
      <xdr:nvPicPr>
        <xdr:cNvPr id="5" name="Imagem 4">
          <a:extLst>
            <a:ext uri="{FF2B5EF4-FFF2-40B4-BE49-F238E27FC236}">
              <a16:creationId xmlns:a16="http://schemas.microsoft.com/office/drawing/2014/main" id="{03D0D324-0920-417E-8D6B-9594491CD3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168308" y="212764"/>
          <a:ext cx="1124048" cy="903665"/>
        </a:xfrm>
        <a:prstGeom prst="rect">
          <a:avLst/>
        </a:prstGeom>
      </xdr:spPr>
    </xdr:pic>
    <xdr:clientData/>
  </xdr:twoCellAnchor>
  <xdr:twoCellAnchor>
    <xdr:from>
      <xdr:col>13</xdr:col>
      <xdr:colOff>672538</xdr:colOff>
      <xdr:row>9</xdr:row>
      <xdr:rowOff>81643</xdr:rowOff>
    </xdr:from>
    <xdr:to>
      <xdr:col>15</xdr:col>
      <xdr:colOff>592231</xdr:colOff>
      <xdr:row>15</xdr:row>
      <xdr:rowOff>34268</xdr:rowOff>
    </xdr:to>
    <xdr:grpSp>
      <xdr:nvGrpSpPr>
        <xdr:cNvPr id="6" name="Grupo 5">
          <a:hlinkClick xmlns:r="http://schemas.openxmlformats.org/officeDocument/2006/relationships" r:id="rId2"/>
          <a:extLst>
            <a:ext uri="{FF2B5EF4-FFF2-40B4-BE49-F238E27FC236}">
              <a16:creationId xmlns:a16="http://schemas.microsoft.com/office/drawing/2014/main" id="{B2A95148-300B-4B5F-948D-A48972099D61}"/>
            </a:ext>
          </a:extLst>
        </xdr:cNvPr>
        <xdr:cNvGrpSpPr>
          <a:grpSpLocks/>
        </xdr:cNvGrpSpPr>
      </xdr:nvGrpSpPr>
      <xdr:grpSpPr bwMode="auto">
        <a:xfrm>
          <a:off x="12367651" y="1656443"/>
          <a:ext cx="1726268" cy="541588"/>
          <a:chOff x="13192914" y="374193"/>
          <a:chExt cx="1632525" cy="579320"/>
        </a:xfrm>
      </xdr:grpSpPr>
      <xdr:sp macro="" textlink="">
        <xdr:nvSpPr>
          <xdr:cNvPr id="9" name="Seta para a esquerda 3">
            <a:extLst>
              <a:ext uri="{FF2B5EF4-FFF2-40B4-BE49-F238E27FC236}">
                <a16:creationId xmlns:a16="http://schemas.microsoft.com/office/drawing/2014/main" id="{919E4005-6C6D-2E16-DCC3-7CE61A457F05}"/>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12" name="CaixaDeTexto 11">
            <a:extLst>
              <a:ext uri="{FF2B5EF4-FFF2-40B4-BE49-F238E27FC236}">
                <a16:creationId xmlns:a16="http://schemas.microsoft.com/office/drawing/2014/main" id="{FD8AA72F-E0E7-4F96-595A-53DF2EB60B65}"/>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6</xdr:row>
      <xdr:rowOff>139700</xdr:rowOff>
    </xdr:to>
    <xdr:sp macro="" textlink="">
      <xdr:nvSpPr>
        <xdr:cNvPr id="231999" name="Retângulo 6">
          <a:extLst>
            <a:ext uri="{FF2B5EF4-FFF2-40B4-BE49-F238E27FC236}">
              <a16:creationId xmlns:a16="http://schemas.microsoft.com/office/drawing/2014/main" id="{38886182-8F32-455F-AAF3-85D4B162AE01}"/>
            </a:ext>
          </a:extLst>
        </xdr:cNvPr>
        <xdr:cNvSpPr>
          <a:spLocks noChangeArrowheads="1"/>
        </xdr:cNvSpPr>
      </xdr:nvSpPr>
      <xdr:spPr bwMode="auto">
        <a:xfrm>
          <a:off x="4025900" y="0"/>
          <a:ext cx="596900" cy="7175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36290</xdr:colOff>
      <xdr:row>0</xdr:row>
      <xdr:rowOff>27221</xdr:rowOff>
    </xdr:from>
    <xdr:to>
      <xdr:col>22</xdr:col>
      <xdr:colOff>615790</xdr:colOff>
      <xdr:row>5</xdr:row>
      <xdr:rowOff>193911</xdr:rowOff>
    </xdr:to>
    <xdr:sp macro="" textlink="">
      <xdr:nvSpPr>
        <xdr:cNvPr id="3" name="Retângulo 6">
          <a:extLst>
            <a:ext uri="{FF2B5EF4-FFF2-40B4-BE49-F238E27FC236}">
              <a16:creationId xmlns:a16="http://schemas.microsoft.com/office/drawing/2014/main" id="{7B904A76-72E6-4A90-BE80-F53E9F25C256}"/>
            </a:ext>
          </a:extLst>
        </xdr:cNvPr>
        <xdr:cNvSpPr>
          <a:spLocks noChangeArrowheads="1"/>
        </xdr:cNvSpPr>
      </xdr:nvSpPr>
      <xdr:spPr bwMode="auto">
        <a:xfrm>
          <a:off x="36290" y="27221"/>
          <a:ext cx="17280000" cy="1237119"/>
        </a:xfrm>
        <a:prstGeom prst="rect">
          <a:avLst/>
        </a:prstGeom>
        <a:solidFill>
          <a:srgbClr val="FFCC00"/>
        </a:solidFill>
        <a:ln w="9525">
          <a:noFill/>
          <a:miter lim="800000"/>
          <a:headEnd/>
          <a:tailEnd/>
        </a:ln>
      </xdr:spPr>
    </xdr:sp>
    <xdr:clientData/>
  </xdr:twoCellAnchor>
  <xdr:twoCellAnchor>
    <xdr:from>
      <xdr:col>0</xdr:col>
      <xdr:colOff>36290</xdr:colOff>
      <xdr:row>0</xdr:row>
      <xdr:rowOff>73787</xdr:rowOff>
    </xdr:from>
    <xdr:to>
      <xdr:col>5</xdr:col>
      <xdr:colOff>55686</xdr:colOff>
      <xdr:row>5</xdr:row>
      <xdr:rowOff>172290</xdr:rowOff>
    </xdr:to>
    <xdr:sp macro="" textlink="">
      <xdr:nvSpPr>
        <xdr:cNvPr id="4" name="CaixaDeTexto 3">
          <a:extLst>
            <a:ext uri="{FF2B5EF4-FFF2-40B4-BE49-F238E27FC236}">
              <a16:creationId xmlns:a16="http://schemas.microsoft.com/office/drawing/2014/main" id="{67D2626D-50AC-4DCE-B151-D05F7200F5E1}"/>
            </a:ext>
          </a:extLst>
        </xdr:cNvPr>
        <xdr:cNvSpPr txBox="1"/>
      </xdr:nvSpPr>
      <xdr:spPr>
        <a:xfrm>
          <a:off x="36290" y="73787"/>
          <a:ext cx="5979325" cy="1168932"/>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7.</a:t>
          </a:r>
          <a:r>
            <a:rPr lang="pt-BR" sz="2800" b="1" baseline="0">
              <a:solidFill>
                <a:schemeClr val="bg1"/>
              </a:solidFill>
              <a:latin typeface="Barlow"/>
              <a:cs typeface="Arial" panose="020B0604020202020204" pitchFamily="34" charset="0"/>
            </a:rPr>
            <a:t> </a:t>
          </a:r>
          <a:r>
            <a:rPr lang="pt-BR" sz="2800" b="1">
              <a:solidFill>
                <a:schemeClr val="bg1"/>
              </a:solidFill>
              <a:latin typeface="Barlow"/>
              <a:cs typeface="Arial" panose="020B0604020202020204" pitchFamily="34" charset="0"/>
            </a:rPr>
            <a:t>Financial Statements</a:t>
          </a:r>
          <a:endParaRPr lang="pt-BR" sz="2800" b="1" baseline="0">
            <a:solidFill>
              <a:schemeClr val="bg1"/>
            </a:solidFill>
            <a:latin typeface="Barlow"/>
            <a:cs typeface="Arial" panose="020B0604020202020204" pitchFamily="34" charset="0"/>
          </a:endParaRPr>
        </a:p>
      </xdr:txBody>
    </xdr:sp>
    <xdr:clientData/>
  </xdr:twoCellAnchor>
  <xdr:twoCellAnchor editAs="oneCell">
    <xdr:from>
      <xdr:col>13</xdr:col>
      <xdr:colOff>483026</xdr:colOff>
      <xdr:row>1</xdr:row>
      <xdr:rowOff>38146</xdr:rowOff>
    </xdr:from>
    <xdr:to>
      <xdr:col>15</xdr:col>
      <xdr:colOff>330724</xdr:colOff>
      <xdr:row>5</xdr:row>
      <xdr:rowOff>35575</xdr:rowOff>
    </xdr:to>
    <xdr:pic>
      <xdr:nvPicPr>
        <xdr:cNvPr id="5" name="Imagem 4">
          <a:extLst>
            <a:ext uri="{FF2B5EF4-FFF2-40B4-BE49-F238E27FC236}">
              <a16:creationId xmlns:a16="http://schemas.microsoft.com/office/drawing/2014/main" id="{FBC4156D-D0FA-4B55-B158-A64E9EA756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532276" y="212771"/>
          <a:ext cx="1130398" cy="894367"/>
        </a:xfrm>
        <a:prstGeom prst="rect">
          <a:avLst/>
        </a:prstGeom>
      </xdr:spPr>
    </xdr:pic>
    <xdr:clientData/>
  </xdr:twoCellAnchor>
  <xdr:twoCellAnchor>
    <xdr:from>
      <xdr:col>12</xdr:col>
      <xdr:colOff>526919</xdr:colOff>
      <xdr:row>7</xdr:row>
      <xdr:rowOff>145143</xdr:rowOff>
    </xdr:from>
    <xdr:to>
      <xdr:col>15</xdr:col>
      <xdr:colOff>327549</xdr:colOff>
      <xdr:row>10</xdr:row>
      <xdr:rowOff>81893</xdr:rowOff>
    </xdr:to>
    <xdr:grpSp>
      <xdr:nvGrpSpPr>
        <xdr:cNvPr id="6" name="Grupo 5">
          <a:hlinkClick xmlns:r="http://schemas.openxmlformats.org/officeDocument/2006/relationships" r:id="rId2"/>
          <a:extLst>
            <a:ext uri="{FF2B5EF4-FFF2-40B4-BE49-F238E27FC236}">
              <a16:creationId xmlns:a16="http://schemas.microsoft.com/office/drawing/2014/main" id="{4C196C21-2CD7-4544-B919-F4E2EDC4183F}"/>
            </a:ext>
          </a:extLst>
        </xdr:cNvPr>
        <xdr:cNvGrpSpPr>
          <a:grpSpLocks/>
        </xdr:cNvGrpSpPr>
      </xdr:nvGrpSpPr>
      <xdr:grpSpPr bwMode="auto">
        <a:xfrm>
          <a:off x="13715869" y="1915999"/>
          <a:ext cx="1735793" cy="562225"/>
          <a:chOff x="13192914" y="374193"/>
          <a:chExt cx="1632525" cy="579320"/>
        </a:xfrm>
      </xdr:grpSpPr>
      <xdr:sp macro="" textlink="">
        <xdr:nvSpPr>
          <xdr:cNvPr id="7" name="Seta para a esquerda 3">
            <a:extLst>
              <a:ext uri="{FF2B5EF4-FFF2-40B4-BE49-F238E27FC236}">
                <a16:creationId xmlns:a16="http://schemas.microsoft.com/office/drawing/2014/main" id="{E4846169-07AA-CF18-B701-96D1D6373B0E}"/>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8" name="CaixaDeTexto 7">
            <a:extLst>
              <a:ext uri="{FF2B5EF4-FFF2-40B4-BE49-F238E27FC236}">
                <a16:creationId xmlns:a16="http://schemas.microsoft.com/office/drawing/2014/main" id="{B28E6620-7038-B4B3-D15B-25067F209834}"/>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190562</xdr:colOff>
      <xdr:row>7</xdr:row>
      <xdr:rowOff>14744</xdr:rowOff>
    </xdr:to>
    <xdr:sp macro="" textlink="">
      <xdr:nvSpPr>
        <xdr:cNvPr id="2" name="Retângulo 6">
          <a:extLst>
            <a:ext uri="{FF2B5EF4-FFF2-40B4-BE49-F238E27FC236}">
              <a16:creationId xmlns:a16="http://schemas.microsoft.com/office/drawing/2014/main" id="{E0EF8AA8-76C1-40D8-ABE5-97824BC3B7E7}"/>
            </a:ext>
          </a:extLst>
        </xdr:cNvPr>
        <xdr:cNvSpPr>
          <a:spLocks noChangeArrowheads="1"/>
        </xdr:cNvSpPr>
      </xdr:nvSpPr>
      <xdr:spPr bwMode="auto">
        <a:xfrm>
          <a:off x="0" y="0"/>
          <a:ext cx="17265712" cy="1259344"/>
        </a:xfrm>
        <a:prstGeom prst="rect">
          <a:avLst/>
        </a:prstGeom>
        <a:solidFill>
          <a:srgbClr val="FFCC00"/>
        </a:solidFill>
        <a:ln w="9525">
          <a:noFill/>
          <a:miter lim="800000"/>
          <a:headEnd/>
          <a:tailEnd/>
        </a:ln>
      </xdr:spPr>
    </xdr:sp>
    <xdr:clientData/>
  </xdr:twoCellAnchor>
  <xdr:twoCellAnchor>
    <xdr:from>
      <xdr:col>0</xdr:col>
      <xdr:colOff>0</xdr:colOff>
      <xdr:row>0</xdr:row>
      <xdr:rowOff>46566</xdr:rowOff>
    </xdr:from>
    <xdr:to>
      <xdr:col>3</xdr:col>
      <xdr:colOff>105575</xdr:colOff>
      <xdr:row>6</xdr:row>
      <xdr:rowOff>167748</xdr:rowOff>
    </xdr:to>
    <xdr:sp macro="" textlink="">
      <xdr:nvSpPr>
        <xdr:cNvPr id="3" name="CaixaDeTexto 2">
          <a:extLst>
            <a:ext uri="{FF2B5EF4-FFF2-40B4-BE49-F238E27FC236}">
              <a16:creationId xmlns:a16="http://schemas.microsoft.com/office/drawing/2014/main" id="{541BDF67-3460-4124-86CA-5E82F0150FA0}"/>
            </a:ext>
          </a:extLst>
        </xdr:cNvPr>
        <xdr:cNvSpPr txBox="1"/>
      </xdr:nvSpPr>
      <xdr:spPr>
        <a:xfrm>
          <a:off x="0" y="46566"/>
          <a:ext cx="5972975" cy="1187982"/>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8.</a:t>
          </a:r>
          <a:r>
            <a:rPr lang="pt-BR" sz="2800" b="1" baseline="0">
              <a:solidFill>
                <a:schemeClr val="bg1"/>
              </a:solidFill>
              <a:latin typeface="Barlow"/>
              <a:cs typeface="Arial" panose="020B0604020202020204" pitchFamily="34" charset="0"/>
            </a:rPr>
            <a:t> Segments Results</a:t>
          </a:r>
        </a:p>
      </xdr:txBody>
    </xdr:sp>
    <xdr:clientData/>
  </xdr:twoCellAnchor>
  <xdr:twoCellAnchor editAs="oneCell">
    <xdr:from>
      <xdr:col>12</xdr:col>
      <xdr:colOff>538624</xdr:colOff>
      <xdr:row>1</xdr:row>
      <xdr:rowOff>8657</xdr:rowOff>
    </xdr:from>
    <xdr:to>
      <xdr:col>14</xdr:col>
      <xdr:colOff>379065</xdr:colOff>
      <xdr:row>6</xdr:row>
      <xdr:rowOff>27858</xdr:rowOff>
    </xdr:to>
    <xdr:pic>
      <xdr:nvPicPr>
        <xdr:cNvPr id="4" name="Imagem 3">
          <a:extLst>
            <a:ext uri="{FF2B5EF4-FFF2-40B4-BE49-F238E27FC236}">
              <a16:creationId xmlns:a16="http://schemas.microsoft.com/office/drawing/2014/main" id="{D470355E-59F5-44B4-86F7-6F10FB61F5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159249" y="183282"/>
          <a:ext cx="1126316" cy="892326"/>
        </a:xfrm>
        <a:prstGeom prst="rect">
          <a:avLst/>
        </a:prstGeom>
      </xdr:spPr>
    </xdr:pic>
    <xdr:clientData/>
  </xdr:twoCellAnchor>
  <xdr:twoCellAnchor>
    <xdr:from>
      <xdr:col>11</xdr:col>
      <xdr:colOff>577300</xdr:colOff>
      <xdr:row>10</xdr:row>
      <xdr:rowOff>117929</xdr:rowOff>
    </xdr:from>
    <xdr:to>
      <xdr:col>14</xdr:col>
      <xdr:colOff>379065</xdr:colOff>
      <xdr:row>13</xdr:row>
      <xdr:rowOff>126116</xdr:rowOff>
    </xdr:to>
    <xdr:grpSp>
      <xdr:nvGrpSpPr>
        <xdr:cNvPr id="5" name="Grupo 5">
          <a:hlinkClick xmlns:r="http://schemas.openxmlformats.org/officeDocument/2006/relationships" r:id="rId2"/>
          <a:extLst>
            <a:ext uri="{FF2B5EF4-FFF2-40B4-BE49-F238E27FC236}">
              <a16:creationId xmlns:a16="http://schemas.microsoft.com/office/drawing/2014/main" id="{5F102E60-E66B-459F-9D07-E45C3945DE20}"/>
            </a:ext>
          </a:extLst>
        </xdr:cNvPr>
        <xdr:cNvGrpSpPr>
          <a:grpSpLocks/>
        </xdr:cNvGrpSpPr>
      </xdr:nvGrpSpPr>
      <xdr:grpSpPr bwMode="auto">
        <a:xfrm>
          <a:off x="12641506" y="1978479"/>
          <a:ext cx="1727403" cy="537618"/>
          <a:chOff x="13192914" y="374193"/>
          <a:chExt cx="1632525" cy="579320"/>
        </a:xfrm>
      </xdr:grpSpPr>
      <xdr:sp macro="" textlink="">
        <xdr:nvSpPr>
          <xdr:cNvPr id="6" name="Seta para a esquerda 3">
            <a:extLst>
              <a:ext uri="{FF2B5EF4-FFF2-40B4-BE49-F238E27FC236}">
                <a16:creationId xmlns:a16="http://schemas.microsoft.com/office/drawing/2014/main" id="{50AF122E-1C2C-1410-DFC9-59B3158559C9}"/>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7" name="CaixaDeTexto 6">
            <a:extLst>
              <a:ext uri="{FF2B5EF4-FFF2-40B4-BE49-F238E27FC236}">
                <a16:creationId xmlns:a16="http://schemas.microsoft.com/office/drawing/2014/main" id="{0ED02C7D-9582-7A6B-91F3-9719AB0192E6}"/>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9.bin"/><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0.bin"/><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3.bin"/><Relationship Id="rId1" Type="http://schemas.openxmlformats.org/officeDocument/2006/relationships/hyperlink" Target="https://www.youtube.com/watch?v=eT7-B43yPW0"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fitToPage="1"/>
  </sheetPr>
  <dimension ref="A7:V47"/>
  <sheetViews>
    <sheetView showGridLines="0" tabSelected="1" zoomScale="80" zoomScaleNormal="80" workbookViewId="0">
      <selection activeCell="G40" sqref="G40"/>
    </sheetView>
  </sheetViews>
  <sheetFormatPr defaultColWidth="9.1796875" defaultRowHeight="15"/>
  <cols>
    <col min="1" max="2" width="9.1796875" style="25"/>
    <col min="3" max="3" width="9.1796875" style="25" customWidth="1"/>
    <col min="4" max="4" width="9.1796875" style="25"/>
    <col min="5" max="5" width="10.54296875" style="25" customWidth="1"/>
    <col min="6" max="6" width="9.1796875" style="25"/>
    <col min="7" max="7" width="7.81640625" style="25" customWidth="1"/>
    <col min="8" max="8" width="5.54296875" style="25" customWidth="1"/>
    <col min="9" max="9" width="6.81640625" style="25" customWidth="1"/>
    <col min="10" max="10" width="31" style="25" customWidth="1"/>
    <col min="11" max="15" width="9.1796875" style="25"/>
    <col min="16" max="16" width="17.1796875" style="25" bestFit="1" customWidth="1"/>
    <col min="17" max="17" width="12.1796875" style="25" bestFit="1" customWidth="1"/>
    <col min="18" max="19" width="9.1796875" style="25"/>
    <col min="20" max="20" width="11.81640625" style="25" bestFit="1" customWidth="1"/>
    <col min="21" max="16384" width="9.1796875" style="25"/>
  </cols>
  <sheetData>
    <row r="7" spans="2:22">
      <c r="N7" s="42"/>
      <c r="O7" s="42"/>
      <c r="P7" s="42"/>
      <c r="Q7" s="42"/>
      <c r="R7" s="42"/>
      <c r="S7" s="42"/>
      <c r="T7" s="42"/>
      <c r="U7" s="42"/>
      <c r="V7" s="42"/>
    </row>
    <row r="8" spans="2:22" ht="17.149999999999999" customHeight="1">
      <c r="E8" s="26"/>
      <c r="P8" s="125"/>
    </row>
    <row r="9" spans="2:22">
      <c r="Q9" s="127"/>
    </row>
    <row r="10" spans="2:22" ht="24.5">
      <c r="B10" s="149"/>
      <c r="M10"/>
      <c r="P10" s="127"/>
      <c r="Q10" s="127"/>
    </row>
    <row r="11" spans="2:22">
      <c r="D11" s="27"/>
      <c r="E11" s="28"/>
      <c r="J11" s="29"/>
      <c r="P11" s="127"/>
      <c r="Q11" s="127"/>
    </row>
    <row r="12" spans="2:22">
      <c r="D12" s="30"/>
      <c r="E12" s="31"/>
    </row>
    <row r="13" spans="2:22">
      <c r="D13" s="30"/>
      <c r="E13" s="31"/>
      <c r="Q13" s="127"/>
    </row>
    <row r="14" spans="2:22">
      <c r="D14" s="30"/>
      <c r="E14" s="31"/>
      <c r="L14" s="30"/>
      <c r="M14" s="32"/>
      <c r="Q14" s="127"/>
    </row>
    <row r="15" spans="2:22" ht="21.75" customHeight="1">
      <c r="C15" s="33"/>
      <c r="D15" s="30"/>
      <c r="E15" s="31"/>
      <c r="L15" s="30"/>
      <c r="M15" s="32"/>
    </row>
    <row r="16" spans="2:22" ht="21" customHeight="1">
      <c r="C16" s="33"/>
      <c r="E16" s="31"/>
      <c r="L16" s="30"/>
      <c r="M16" s="32"/>
    </row>
    <row r="17" spans="1:21" ht="21.75" customHeight="1">
      <c r="C17" s="33"/>
      <c r="D17" s="34"/>
      <c r="F17" s="35"/>
      <c r="G17" s="36"/>
      <c r="H17" s="35"/>
      <c r="I17" s="37"/>
      <c r="L17" s="38"/>
      <c r="P17" s="125"/>
      <c r="Q17" s="128"/>
    </row>
    <row r="18" spans="1:21" ht="21.75" customHeight="1">
      <c r="C18" s="33"/>
      <c r="D18" s="34"/>
      <c r="E18"/>
      <c r="F18" s="39"/>
      <c r="G18" s="36"/>
      <c r="H18" s="35"/>
      <c r="I18" s="37"/>
      <c r="P18" s="128"/>
    </row>
    <row r="19" spans="1:21" ht="23.25" customHeight="1">
      <c r="C19" s="33"/>
      <c r="D19" s="34"/>
      <c r="E19"/>
      <c r="F19" s="39"/>
      <c r="G19" s="36"/>
      <c r="H19" s="35"/>
      <c r="I19" s="37"/>
      <c r="U19" s="128"/>
    </row>
    <row r="20" spans="1:21" ht="21" customHeight="1">
      <c r="C20" s="33"/>
      <c r="D20" s="34"/>
      <c r="E20"/>
      <c r="F20" s="39"/>
      <c r="G20" s="36"/>
      <c r="H20" s="35"/>
      <c r="I20" s="37"/>
      <c r="U20" s="128"/>
    </row>
    <row r="21" spans="1:21" ht="21.75" customHeight="1">
      <c r="C21" s="33"/>
      <c r="D21" s="34"/>
      <c r="E21"/>
      <c r="F21" s="39"/>
      <c r="G21" s="36"/>
      <c r="H21" s="35"/>
      <c r="I21" s="37"/>
      <c r="P21" s="126"/>
      <c r="U21" s="128"/>
    </row>
    <row r="22" spans="1:21" ht="22.5" customHeight="1">
      <c r="C22" s="33"/>
      <c r="D22" s="34"/>
      <c r="F22" s="39"/>
      <c r="G22" s="36"/>
      <c r="H22" s="35"/>
      <c r="I22" s="37"/>
      <c r="J22"/>
      <c r="P22" s="126"/>
    </row>
    <row r="23" spans="1:21" ht="22.5" customHeight="1">
      <c r="C23" s="33"/>
      <c r="D23" s="37"/>
      <c r="F23" s="35"/>
      <c r="G23" s="35"/>
      <c r="H23" s="35"/>
      <c r="I23" s="37"/>
      <c r="J23"/>
      <c r="T23" s="128"/>
    </row>
    <row r="24" spans="1:21" ht="22.5" customHeight="1">
      <c r="A24" s="312" t="s">
        <v>263</v>
      </c>
      <c r="C24" s="33"/>
      <c r="D24" s="41"/>
      <c r="F24" s="35"/>
      <c r="G24" s="35"/>
      <c r="H24" s="35"/>
      <c r="I24" s="41"/>
      <c r="J24"/>
      <c r="K24" s="42"/>
      <c r="P24" s="128"/>
      <c r="T24" s="128"/>
    </row>
    <row r="25" spans="1:21" ht="23.25" hidden="1" customHeight="1">
      <c r="A25" s="42"/>
      <c r="B25" s="42"/>
      <c r="C25" s="42"/>
      <c r="D25" s="43"/>
      <c r="F25" s="44"/>
      <c r="G25" s="44"/>
      <c r="H25" s="44"/>
      <c r="I25" s="43"/>
      <c r="J25" s="47" t="s">
        <v>0</v>
      </c>
      <c r="K25" s="42"/>
    </row>
    <row r="26" spans="1:21" ht="22.5" hidden="1" customHeight="1">
      <c r="A26" s="42"/>
      <c r="B26" s="42"/>
      <c r="C26" s="42"/>
      <c r="D26" s="43"/>
      <c r="F26" s="45"/>
      <c r="G26" s="45"/>
      <c r="H26" s="45"/>
      <c r="I26" s="43"/>
      <c r="J26" s="47"/>
      <c r="K26" s="42"/>
    </row>
    <row r="27" spans="1:21" ht="20.25" hidden="1" customHeight="1">
      <c r="A27" s="42"/>
      <c r="B27" s="42"/>
      <c r="C27" s="42"/>
      <c r="D27" s="43"/>
      <c r="F27" s="45"/>
      <c r="G27" s="45"/>
      <c r="H27" s="45"/>
      <c r="I27" s="43"/>
      <c r="J27" s="47"/>
      <c r="K27" s="42"/>
    </row>
    <row r="28" spans="1:21" ht="16.5" hidden="1" customHeight="1">
      <c r="A28" s="42"/>
      <c r="B28" s="42"/>
      <c r="C28" s="42"/>
      <c r="D28" s="43"/>
      <c r="F28" s="45"/>
      <c r="G28" s="45"/>
      <c r="H28" s="45"/>
      <c r="I28" s="43"/>
      <c r="J28" s="47"/>
      <c r="K28" s="42"/>
    </row>
    <row r="29" spans="1:21" ht="12" hidden="1" customHeight="1">
      <c r="A29" s="42"/>
      <c r="B29" s="42"/>
      <c r="C29" s="42"/>
      <c r="D29" s="43"/>
      <c r="F29" s="45"/>
      <c r="G29" s="45"/>
      <c r="H29" s="45"/>
      <c r="I29" s="43"/>
      <c r="J29" s="47"/>
      <c r="K29" s="42"/>
    </row>
    <row r="30" spans="1:21" ht="2.25" hidden="1" customHeight="1">
      <c r="A30" s="42"/>
      <c r="B30" s="42"/>
      <c r="C30" s="42"/>
      <c r="D30" s="43"/>
      <c r="F30" s="45"/>
      <c r="G30" s="45"/>
      <c r="H30" s="45"/>
      <c r="I30" s="43"/>
      <c r="J30" s="47"/>
      <c r="K30" s="42"/>
    </row>
    <row r="31" spans="1:21" ht="20.25" customHeight="1">
      <c r="A31" s="312"/>
      <c r="C31" s="46"/>
      <c r="D31" s="37"/>
      <c r="F31" s="47"/>
      <c r="G31" s="45"/>
      <c r="H31" s="45"/>
      <c r="I31" s="37"/>
      <c r="J31"/>
      <c r="P31" s="129"/>
      <c r="T31" s="128"/>
    </row>
    <row r="32" spans="1:21" ht="20.25" customHeight="1">
      <c r="C32" s="46"/>
      <c r="D32" s="37"/>
      <c r="F32" s="47"/>
      <c r="G32" s="45"/>
      <c r="H32" s="45"/>
      <c r="I32" s="37"/>
      <c r="J32" s="47"/>
      <c r="T32" s="128"/>
    </row>
    <row r="33" spans="2:20" ht="23.25" customHeight="1">
      <c r="D33" s="37"/>
      <c r="F33" s="37"/>
      <c r="G33" s="37"/>
      <c r="H33" s="37"/>
      <c r="J33"/>
      <c r="T33" s="129"/>
    </row>
    <row r="34" spans="2:20">
      <c r="J34"/>
    </row>
    <row r="47" spans="2:20">
      <c r="B47" s="42"/>
      <c r="C47" s="42"/>
      <c r="D47" s="42"/>
      <c r="E47" s="42"/>
      <c r="F47" s="42"/>
      <c r="G47" s="42"/>
      <c r="H47" s="42"/>
      <c r="I47" s="42"/>
      <c r="J47" s="42"/>
      <c r="K47" s="42"/>
      <c r="L47" s="42"/>
    </row>
  </sheetData>
  <phoneticPr fontId="0" type="noConversion"/>
  <pageMargins left="0.78740157480314965" right="0.78740157480314965" top="0.98425196850393704" bottom="0.98425196850393704" header="0.51181102362204722" footer="0.51181102362204722"/>
  <pageSetup paperSize="9" scale="62" orientation="landscape" r:id="rId1"/>
  <headerFooter alignWithMargins="0">
    <oddFooter>&amp;C&amp;1#&amp;"Calibri"&amp;10&amp;K0000FFThis content is Internal.</oddFooter>
  </headerFooter>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27A96-5CCB-490C-9CC0-2847A0489F0C}">
  <sheetPr>
    <pageSetUpPr fitToPage="1"/>
  </sheetPr>
  <dimension ref="B1:AK54"/>
  <sheetViews>
    <sheetView showGridLines="0" zoomScale="70" zoomScaleNormal="70" workbookViewId="0">
      <pane ySplit="1" topLeftCell="A2" activePane="bottomLeft" state="frozen"/>
      <selection activeCell="B1" sqref="B1"/>
      <selection pane="bottomLeft" activeCell="N8" sqref="N8"/>
    </sheetView>
  </sheetViews>
  <sheetFormatPr defaultColWidth="9.1796875" defaultRowHeight="13.5"/>
  <cols>
    <col min="1" max="1" width="2.1796875" style="1" customWidth="1"/>
    <col min="2" max="2" width="42.81640625" style="1" customWidth="1"/>
    <col min="3" max="3" width="9.1796875" style="1" customWidth="1"/>
    <col min="4" max="4" width="9.1796875" style="1"/>
    <col min="5" max="6" width="9.1796875" style="1" bestFit="1" customWidth="1"/>
    <col min="7" max="13" width="9.1796875" style="1"/>
    <col min="14" max="14" width="32.54296875" style="1" customWidth="1"/>
    <col min="15" max="15" width="10.1796875" style="1" customWidth="1"/>
    <col min="16" max="16" width="12.1796875" style="1" customWidth="1"/>
    <col min="17" max="33" width="9.1796875" style="1"/>
    <col min="34" max="34" width="27.453125" style="330" bestFit="1" customWidth="1"/>
    <col min="35" max="35" width="9.1796875" style="330"/>
    <col min="36" max="16384" width="9.1796875" style="1"/>
  </cols>
  <sheetData>
    <row r="1" spans="2:37" ht="104.5" customHeight="1"/>
    <row r="2" spans="2:37" ht="15" customHeight="1"/>
    <row r="3" spans="2:37" s="3" customFormat="1" ht="14.25" customHeight="1" thickBot="1">
      <c r="B3" s="246" t="s">
        <v>195</v>
      </c>
      <c r="C3" s="247" t="s">
        <v>104</v>
      </c>
      <c r="D3" s="247" t="s">
        <v>105</v>
      </c>
      <c r="E3" s="247" t="s">
        <v>106</v>
      </c>
      <c r="F3" s="247" t="s">
        <v>107</v>
      </c>
      <c r="G3" s="247" t="s">
        <v>108</v>
      </c>
      <c r="H3" s="247" t="s">
        <v>109</v>
      </c>
      <c r="I3" s="247" t="s">
        <v>110</v>
      </c>
      <c r="J3" s="247" t="s">
        <v>111</v>
      </c>
      <c r="K3" s="247" t="s">
        <v>261</v>
      </c>
      <c r="L3" s="306"/>
      <c r="AH3" s="330"/>
      <c r="AI3" s="330"/>
    </row>
    <row r="4" spans="2:37" ht="5.25" customHeight="1" thickTop="1">
      <c r="B4" s="162"/>
      <c r="C4" s="163"/>
      <c r="D4" s="163"/>
      <c r="E4" s="163"/>
      <c r="F4" s="163"/>
      <c r="G4" s="163"/>
      <c r="H4" s="163"/>
      <c r="I4" s="163"/>
      <c r="J4" s="163"/>
      <c r="K4" s="163"/>
      <c r="L4" s="50"/>
    </row>
    <row r="5" spans="2:37" ht="18.5">
      <c r="B5" s="158" t="s">
        <v>196</v>
      </c>
      <c r="C5" s="248"/>
      <c r="D5" s="248"/>
      <c r="E5" s="248"/>
      <c r="F5" s="248"/>
      <c r="G5" s="248"/>
      <c r="H5" s="248"/>
      <c r="I5" s="248"/>
      <c r="J5" s="248"/>
      <c r="K5" s="248"/>
      <c r="L5" s="307"/>
    </row>
    <row r="6" spans="2:37" ht="18.5">
      <c r="B6" s="158" t="s">
        <v>197</v>
      </c>
      <c r="C6" s="248"/>
      <c r="D6" s="248"/>
      <c r="E6" s="248"/>
      <c r="F6" s="248"/>
      <c r="G6" s="248"/>
      <c r="H6" s="248"/>
      <c r="I6" s="248"/>
      <c r="J6" s="248"/>
      <c r="K6" s="248"/>
      <c r="L6" s="307"/>
      <c r="M6" s="133"/>
      <c r="R6" s="114"/>
    </row>
    <row r="7" spans="2:37" ht="18.5">
      <c r="B7" s="155" t="s">
        <v>198</v>
      </c>
      <c r="C7" s="249">
        <v>11.172617075139096</v>
      </c>
      <c r="D7" s="249">
        <v>10.739055927420047</v>
      </c>
      <c r="E7" s="249">
        <v>11.964837827248168</v>
      </c>
      <c r="F7" s="249">
        <v>12.753836830289451</v>
      </c>
      <c r="G7" s="249">
        <v>11.484603771285798</v>
      </c>
      <c r="H7" s="249">
        <v>12.251592594677112</v>
      </c>
      <c r="I7" s="249">
        <v>12.419540233977761</v>
      </c>
      <c r="J7" s="249">
        <v>13.2</v>
      </c>
      <c r="K7" s="249">
        <v>12.42682918438565</v>
      </c>
      <c r="L7" s="308"/>
      <c r="M7" s="326"/>
    </row>
    <row r="8" spans="2:37" ht="18.5">
      <c r="B8" s="159" t="s">
        <v>199</v>
      </c>
      <c r="C8" s="250">
        <v>6.4404811753449254</v>
      </c>
      <c r="D8" s="250">
        <v>6.6581368366233118</v>
      </c>
      <c r="E8" s="250">
        <v>8.4007052930680075</v>
      </c>
      <c r="F8" s="250">
        <v>8</v>
      </c>
      <c r="G8" s="250">
        <v>6</v>
      </c>
      <c r="H8" s="250">
        <v>7.0854560928336197</v>
      </c>
      <c r="I8" s="250">
        <v>7.9059436774405967</v>
      </c>
      <c r="J8" s="250">
        <v>7.3</v>
      </c>
      <c r="K8" s="250">
        <v>6.4790918854220818</v>
      </c>
      <c r="L8" s="308"/>
      <c r="M8" s="326"/>
    </row>
    <row r="9" spans="2:37" ht="18.5">
      <c r="B9" s="155" t="s">
        <v>200</v>
      </c>
      <c r="C9" s="249">
        <v>3.3641958841636446</v>
      </c>
      <c r="D9" s="249">
        <v>3.3150630506327201</v>
      </c>
      <c r="E9" s="249">
        <v>4.0243935971232787</v>
      </c>
      <c r="F9" s="249">
        <v>4</v>
      </c>
      <c r="G9" s="249">
        <v>4</v>
      </c>
      <c r="H9" s="249">
        <v>3.894902850545312</v>
      </c>
      <c r="I9" s="249">
        <v>3.974282812098358</v>
      </c>
      <c r="J9" s="249">
        <v>4.4000000000000004</v>
      </c>
      <c r="K9" s="249">
        <v>4.1377280475758198</v>
      </c>
      <c r="L9" s="308"/>
      <c r="M9" s="326"/>
    </row>
    <row r="10" spans="2:37" ht="18.5">
      <c r="B10" s="159" t="s">
        <v>201</v>
      </c>
      <c r="C10" s="250">
        <v>5.3039936075270386</v>
      </c>
      <c r="D10" s="250">
        <v>5.5261887323977552</v>
      </c>
      <c r="E10" s="250">
        <v>5.93094750882796</v>
      </c>
      <c r="F10" s="250">
        <v>5.9976981511216865</v>
      </c>
      <c r="G10" s="250">
        <v>5.6466842201519443</v>
      </c>
      <c r="H10" s="250">
        <v>5.8374479458601005</v>
      </c>
      <c r="I10" s="250">
        <v>5.6235131404508945</v>
      </c>
      <c r="J10" s="250">
        <v>5.9</v>
      </c>
      <c r="K10" s="250">
        <v>5.3291951489776785</v>
      </c>
      <c r="L10" s="308"/>
      <c r="M10" s="326"/>
      <c r="AH10" s="330" t="s">
        <v>207</v>
      </c>
      <c r="AI10" s="331">
        <v>0.7</v>
      </c>
    </row>
    <row r="11" spans="2:37" ht="18.5">
      <c r="B11" s="154" t="s">
        <v>202</v>
      </c>
      <c r="C11" s="249"/>
      <c r="D11" s="249"/>
      <c r="E11" s="249"/>
      <c r="F11" s="249"/>
      <c r="G11" s="249"/>
      <c r="H11" s="249"/>
      <c r="I11" s="249"/>
      <c r="J11" s="249"/>
      <c r="K11" s="249"/>
      <c r="L11" s="308"/>
      <c r="N11" s="349"/>
      <c r="O11" s="349"/>
      <c r="P11" s="349"/>
      <c r="Q11" s="349"/>
      <c r="AH11" s="330" t="s">
        <v>208</v>
      </c>
      <c r="AI11" s="331">
        <v>0.3</v>
      </c>
    </row>
    <row r="12" spans="2:37" ht="18.5">
      <c r="B12" s="159" t="s">
        <v>203</v>
      </c>
      <c r="C12" s="250">
        <v>48.396480702768621</v>
      </c>
      <c r="D12" s="250">
        <v>48</v>
      </c>
      <c r="E12" s="250">
        <v>44</v>
      </c>
      <c r="F12" s="250">
        <v>44</v>
      </c>
      <c r="G12" s="250">
        <v>49</v>
      </c>
      <c r="H12" s="250">
        <v>46.480563454470911</v>
      </c>
      <c r="I12" s="250">
        <v>45.83711689551064</v>
      </c>
      <c r="J12" s="250">
        <v>45.2</v>
      </c>
      <c r="K12" s="250">
        <v>48.266419965642967</v>
      </c>
      <c r="L12" s="308"/>
      <c r="M12" s="326"/>
      <c r="N12" s="2"/>
      <c r="O12" s="2"/>
      <c r="P12" s="2"/>
      <c r="Q12" s="2"/>
    </row>
    <row r="13" spans="2:37" ht="18.5">
      <c r="B13" s="155" t="s">
        <v>204</v>
      </c>
      <c r="C13" s="249">
        <v>15.301921036552793</v>
      </c>
      <c r="D13" s="249">
        <v>15.649252699595726</v>
      </c>
      <c r="E13" s="249">
        <v>16</v>
      </c>
      <c r="F13" s="249">
        <v>14.85556630355404</v>
      </c>
      <c r="G13" s="249">
        <v>14</v>
      </c>
      <c r="H13" s="249">
        <v>13.903516012661072</v>
      </c>
      <c r="I13" s="249">
        <v>13.836687166631624</v>
      </c>
      <c r="J13" s="249">
        <v>14.2</v>
      </c>
      <c r="K13" s="249">
        <v>13.240846145070986</v>
      </c>
      <c r="L13" s="308"/>
      <c r="M13" s="326"/>
      <c r="N13" s="2"/>
      <c r="O13" s="2"/>
      <c r="P13" s="2"/>
      <c r="Q13" s="2"/>
    </row>
    <row r="14" spans="2:37" ht="18.5">
      <c r="B14" s="159" t="s">
        <v>205</v>
      </c>
      <c r="C14" s="250">
        <v>10.020310518503912</v>
      </c>
      <c r="D14" s="250">
        <v>10.270321606776138</v>
      </c>
      <c r="E14" s="250">
        <v>10</v>
      </c>
      <c r="F14" s="250">
        <v>10</v>
      </c>
      <c r="G14" s="250">
        <v>10</v>
      </c>
      <c r="H14" s="250">
        <v>10.546521048951888</v>
      </c>
      <c r="I14" s="250">
        <v>10.402916073890047</v>
      </c>
      <c r="J14" s="250">
        <v>9.9</v>
      </c>
      <c r="K14" s="250">
        <v>10.119889462640796</v>
      </c>
      <c r="L14" s="308"/>
      <c r="M14" s="326"/>
    </row>
    <row r="15" spans="2:37" ht="7" customHeight="1">
      <c r="B15" s="170"/>
      <c r="C15" s="251"/>
      <c r="D15" s="251"/>
      <c r="E15" s="251"/>
      <c r="F15" s="251"/>
      <c r="G15" s="251"/>
      <c r="H15" s="251"/>
      <c r="I15" s="251"/>
      <c r="J15" s="251"/>
      <c r="K15" s="251"/>
      <c r="L15" s="308"/>
      <c r="R15" s="114"/>
    </row>
    <row r="16" spans="2:37" ht="18.5">
      <c r="B16" s="158" t="s">
        <v>96</v>
      </c>
      <c r="C16" s="248"/>
      <c r="D16" s="248"/>
      <c r="E16" s="248"/>
      <c r="F16" s="248"/>
      <c r="G16" s="248"/>
      <c r="H16" s="248"/>
      <c r="I16" s="248"/>
      <c r="J16" s="248"/>
      <c r="K16" s="248"/>
      <c r="L16" s="307"/>
      <c r="N16" s="2"/>
      <c r="O16" s="2"/>
      <c r="P16" s="2"/>
      <c r="Q16" s="2"/>
      <c r="R16" s="2"/>
      <c r="S16" s="2"/>
      <c r="T16" s="2"/>
      <c r="U16" s="2"/>
      <c r="V16" s="2"/>
      <c r="W16" s="2"/>
      <c r="X16" s="2"/>
      <c r="Y16" s="2"/>
      <c r="Z16" s="2"/>
      <c r="AA16" s="2"/>
      <c r="AB16" s="2"/>
      <c r="AC16" s="2"/>
      <c r="AD16" s="2"/>
      <c r="AE16" s="2"/>
      <c r="AF16" s="2"/>
      <c r="AG16" s="2"/>
      <c r="AH16" s="332"/>
      <c r="AI16" s="332"/>
      <c r="AJ16" s="2"/>
      <c r="AK16" s="2"/>
    </row>
    <row r="17" spans="2:35" ht="18.5">
      <c r="B17" s="158" t="s">
        <v>197</v>
      </c>
      <c r="C17" s="248"/>
      <c r="D17" s="248"/>
      <c r="E17" s="248"/>
      <c r="F17" s="248"/>
      <c r="G17" s="248"/>
      <c r="H17" s="248"/>
      <c r="I17" s="248"/>
      <c r="J17" s="248"/>
      <c r="K17" s="248"/>
      <c r="L17" s="307"/>
      <c r="M17" s="133"/>
      <c r="N17" s="50"/>
      <c r="O17" s="284"/>
      <c r="R17" s="114"/>
    </row>
    <row r="18" spans="2:35" ht="18.5">
      <c r="B18" s="155" t="s">
        <v>198</v>
      </c>
      <c r="C18" s="249">
        <v>8.5</v>
      </c>
      <c r="D18" s="249">
        <v>8.9</v>
      </c>
      <c r="E18" s="249">
        <v>9.5</v>
      </c>
      <c r="F18" s="249">
        <v>10.3</v>
      </c>
      <c r="G18" s="249">
        <v>9.1</v>
      </c>
      <c r="H18" s="249">
        <v>9.6999999999999993</v>
      </c>
      <c r="I18" s="249">
        <v>9</v>
      </c>
      <c r="J18" s="249">
        <v>9.6</v>
      </c>
      <c r="K18" s="249">
        <v>9.4598255019091013</v>
      </c>
      <c r="L18" s="308"/>
      <c r="R18" s="114"/>
      <c r="AI18" s="331"/>
    </row>
    <row r="19" spans="2:35" ht="18.5">
      <c r="B19" s="159" t="s">
        <v>199</v>
      </c>
      <c r="C19" s="250">
        <v>5.2</v>
      </c>
      <c r="D19" s="250">
        <v>4.8</v>
      </c>
      <c r="E19" s="250">
        <v>5</v>
      </c>
      <c r="F19" s="250">
        <v>4.5999999999999996</v>
      </c>
      <c r="G19" s="250">
        <v>4.5</v>
      </c>
      <c r="H19" s="250">
        <v>4.9000000000000004</v>
      </c>
      <c r="I19" s="250">
        <v>4.3</v>
      </c>
      <c r="J19" s="250">
        <v>3.9</v>
      </c>
      <c r="K19" s="250">
        <v>4.9655892405027195</v>
      </c>
      <c r="L19" s="308"/>
      <c r="AH19" s="330" t="s">
        <v>207</v>
      </c>
      <c r="AI19" s="331">
        <v>0.7</v>
      </c>
    </row>
    <row r="20" spans="2:35" ht="18.5">
      <c r="B20" s="155" t="s">
        <v>200</v>
      </c>
      <c r="C20" s="249">
        <v>4.3</v>
      </c>
      <c r="D20" s="249">
        <v>4</v>
      </c>
      <c r="E20" s="249">
        <v>4.7</v>
      </c>
      <c r="F20" s="249">
        <v>4.9000000000000004</v>
      </c>
      <c r="G20" s="249">
        <v>4.7</v>
      </c>
      <c r="H20" s="249">
        <v>4.9000000000000004</v>
      </c>
      <c r="I20" s="249">
        <v>4.7</v>
      </c>
      <c r="J20" s="249">
        <v>5.2</v>
      </c>
      <c r="K20" s="249">
        <v>5.2971277622362107</v>
      </c>
      <c r="L20" s="308"/>
      <c r="R20" s="114"/>
      <c r="AH20" s="333" t="s">
        <v>198</v>
      </c>
      <c r="AI20" s="331">
        <v>0.1249189229082366</v>
      </c>
    </row>
    <row r="21" spans="2:35" ht="18.5">
      <c r="B21" s="159" t="s">
        <v>201</v>
      </c>
      <c r="C21" s="250">
        <v>7</v>
      </c>
      <c r="D21" s="250">
        <v>6.9</v>
      </c>
      <c r="E21" s="250">
        <v>7.4</v>
      </c>
      <c r="F21" s="250">
        <v>7.8</v>
      </c>
      <c r="G21" s="250">
        <v>7.2</v>
      </c>
      <c r="H21" s="250">
        <v>7.2</v>
      </c>
      <c r="I21" s="250">
        <v>6.5</v>
      </c>
      <c r="J21" s="250">
        <v>6.6</v>
      </c>
      <c r="K21" s="250">
        <v>7.4188034297534466</v>
      </c>
      <c r="L21" s="308"/>
      <c r="N21" s="327" t="s">
        <v>206</v>
      </c>
      <c r="AH21" s="333" t="s">
        <v>199</v>
      </c>
      <c r="AI21" s="331">
        <v>7.5210432182007E-2</v>
      </c>
    </row>
    <row r="22" spans="2:35" ht="18.5">
      <c r="B22" s="154" t="s">
        <v>202</v>
      </c>
      <c r="C22" s="249"/>
      <c r="D22" s="249"/>
      <c r="E22" s="249"/>
      <c r="F22" s="249"/>
      <c r="G22" s="249"/>
      <c r="H22" s="249"/>
      <c r="I22" s="249"/>
      <c r="J22" s="249"/>
      <c r="K22" s="249"/>
      <c r="L22" s="308"/>
      <c r="R22" s="114"/>
      <c r="AH22" s="333" t="s">
        <v>200</v>
      </c>
      <c r="AI22" s="331">
        <v>4.0308901196491199E-2</v>
      </c>
    </row>
    <row r="23" spans="2:35" ht="18.5">
      <c r="B23" s="159" t="s">
        <v>203</v>
      </c>
      <c r="C23" s="250">
        <v>38.9</v>
      </c>
      <c r="D23" s="250">
        <v>39.299999999999997</v>
      </c>
      <c r="E23" s="250">
        <v>37</v>
      </c>
      <c r="F23" s="250">
        <v>37.5</v>
      </c>
      <c r="G23" s="250">
        <v>41</v>
      </c>
      <c r="H23" s="250">
        <v>40</v>
      </c>
      <c r="I23" s="250">
        <v>43.2</v>
      </c>
      <c r="J23" s="250">
        <v>42.8</v>
      </c>
      <c r="K23" s="250">
        <v>41.287710207579231</v>
      </c>
      <c r="L23" s="308"/>
      <c r="AH23" s="333" t="s">
        <v>113</v>
      </c>
      <c r="AI23" s="331">
        <v>5.9561743713265197E-2</v>
      </c>
    </row>
    <row r="24" spans="2:35" ht="18.5">
      <c r="B24" s="155" t="s">
        <v>204</v>
      </c>
      <c r="C24" s="249">
        <v>26.6</v>
      </c>
      <c r="D24" s="249">
        <v>26.7</v>
      </c>
      <c r="E24" s="249">
        <v>27.1</v>
      </c>
      <c r="F24" s="249">
        <v>25.5</v>
      </c>
      <c r="G24" s="249">
        <v>24.1</v>
      </c>
      <c r="H24" s="249">
        <v>23.6</v>
      </c>
      <c r="I24" s="249">
        <v>22.7</v>
      </c>
      <c r="J24" s="249">
        <v>23.2</v>
      </c>
      <c r="K24" s="249">
        <v>21.905023206082884</v>
      </c>
      <c r="L24" s="308"/>
      <c r="R24" s="114"/>
    </row>
    <row r="25" spans="2:35" ht="18.5">
      <c r="B25" s="159" t="s">
        <v>205</v>
      </c>
      <c r="C25" s="250">
        <v>9.5</v>
      </c>
      <c r="D25" s="250">
        <v>9.3000000000000007</v>
      </c>
      <c r="E25" s="250">
        <v>9.3000000000000007</v>
      </c>
      <c r="F25" s="250">
        <v>9.4</v>
      </c>
      <c r="G25" s="250">
        <v>9.4</v>
      </c>
      <c r="H25" s="250">
        <v>9.8000000000000007</v>
      </c>
      <c r="I25" s="250">
        <v>9.6999999999999993</v>
      </c>
      <c r="J25" s="250">
        <v>8.8000000000000007</v>
      </c>
      <c r="K25" s="250">
        <v>9.665920651936311</v>
      </c>
      <c r="L25" s="308"/>
    </row>
    <row r="26" spans="2:35" ht="5.25" customHeight="1">
      <c r="B26" s="170"/>
      <c r="C26" s="251"/>
      <c r="D26" s="251"/>
      <c r="E26" s="251"/>
      <c r="F26" s="251"/>
      <c r="G26" s="251"/>
      <c r="H26" s="251"/>
      <c r="I26" s="251"/>
      <c r="J26" s="251"/>
      <c r="K26" s="251"/>
      <c r="L26" s="309"/>
    </row>
    <row r="27" spans="2:35" ht="18.5">
      <c r="B27" s="158" t="s">
        <v>97</v>
      </c>
      <c r="C27" s="248"/>
      <c r="D27" s="248"/>
      <c r="E27" s="248"/>
      <c r="F27" s="248"/>
      <c r="G27" s="248"/>
      <c r="H27" s="248"/>
      <c r="I27" s="248"/>
      <c r="J27" s="248"/>
      <c r="K27" s="248"/>
      <c r="L27" s="307"/>
    </row>
    <row r="28" spans="2:35" ht="18.5">
      <c r="B28" s="158" t="s">
        <v>197</v>
      </c>
      <c r="C28" s="248"/>
      <c r="D28" s="248"/>
      <c r="E28" s="248"/>
      <c r="F28" s="248"/>
      <c r="G28" s="248"/>
      <c r="H28" s="248"/>
      <c r="I28" s="248"/>
      <c r="J28" s="248"/>
      <c r="K28" s="248"/>
      <c r="L28" s="307"/>
      <c r="M28" s="133"/>
      <c r="R28" s="114"/>
    </row>
    <row r="29" spans="2:35" ht="18.5">
      <c r="B29" s="155" t="s">
        <v>198</v>
      </c>
      <c r="C29" s="249">
        <v>14.3</v>
      </c>
      <c r="D29" s="249">
        <v>13.5</v>
      </c>
      <c r="E29" s="249">
        <v>15.3</v>
      </c>
      <c r="F29" s="249">
        <v>16</v>
      </c>
      <c r="G29" s="249">
        <v>14.5</v>
      </c>
      <c r="H29" s="249">
        <v>15.4</v>
      </c>
      <c r="I29" s="249">
        <v>16.2</v>
      </c>
      <c r="J29" s="249">
        <v>17.7</v>
      </c>
      <c r="K29" s="249">
        <v>15.533413948707034</v>
      </c>
      <c r="L29" s="308"/>
      <c r="AH29" s="330" t="s">
        <v>208</v>
      </c>
      <c r="AI29" s="331">
        <v>0.3</v>
      </c>
    </row>
    <row r="30" spans="2:35" ht="18.5">
      <c r="B30" s="159" t="s">
        <v>199</v>
      </c>
      <c r="C30" s="250">
        <v>7.8</v>
      </c>
      <c r="D30" s="250">
        <v>9</v>
      </c>
      <c r="E30" s="250">
        <v>10.9</v>
      </c>
      <c r="F30" s="250">
        <v>11.5</v>
      </c>
      <c r="G30" s="250">
        <v>8</v>
      </c>
      <c r="H30" s="250">
        <v>9.4</v>
      </c>
      <c r="I30" s="250">
        <v>11.7</v>
      </c>
      <c r="J30" s="250">
        <v>10.8</v>
      </c>
      <c r="K30" s="250">
        <v>7.9193730516693153</v>
      </c>
      <c r="L30" s="308"/>
      <c r="AH30" s="333" t="s">
        <v>203</v>
      </c>
      <c r="AI30" s="331">
        <v>0.45566756406104925</v>
      </c>
    </row>
    <row r="31" spans="2:35" ht="18.5">
      <c r="B31" s="155" t="s">
        <v>200</v>
      </c>
      <c r="C31" s="249">
        <v>2.8</v>
      </c>
      <c r="D31" s="249">
        <v>2.9</v>
      </c>
      <c r="E31" s="249">
        <v>3.1</v>
      </c>
      <c r="F31" s="249">
        <v>3.4</v>
      </c>
      <c r="G31" s="249">
        <v>3</v>
      </c>
      <c r="H31" s="249">
        <v>3.3</v>
      </c>
      <c r="I31" s="249">
        <v>3.6</v>
      </c>
      <c r="J31" s="249">
        <v>4</v>
      </c>
      <c r="K31" s="249">
        <v>3.4681800282680384</v>
      </c>
      <c r="L31" s="308"/>
      <c r="AH31" s="333" t="s">
        <v>204</v>
      </c>
      <c r="AI31" s="331">
        <v>0.14465196648181858</v>
      </c>
    </row>
    <row r="32" spans="2:35" ht="18.5">
      <c r="B32" s="159" t="s">
        <v>201</v>
      </c>
      <c r="C32" s="250">
        <v>3.6</v>
      </c>
      <c r="D32" s="250">
        <v>3.9</v>
      </c>
      <c r="E32" s="250">
        <v>4.3</v>
      </c>
      <c r="F32" s="250">
        <v>4</v>
      </c>
      <c r="G32" s="250">
        <v>4</v>
      </c>
      <c r="H32" s="250">
        <v>4.4000000000000004</v>
      </c>
      <c r="I32" s="250">
        <v>4.5</v>
      </c>
      <c r="J32" s="250">
        <v>4.8</v>
      </c>
      <c r="K32" s="250">
        <v>3.4424697302255733</v>
      </c>
      <c r="L32" s="308"/>
      <c r="N32" s="114"/>
      <c r="AH32" s="333" t="s">
        <v>205</v>
      </c>
      <c r="AI32" s="331">
        <v>9.9680469457132201E-2</v>
      </c>
    </row>
    <row r="33" spans="2:35" ht="18.5">
      <c r="B33" s="154" t="s">
        <v>202</v>
      </c>
      <c r="C33" s="249"/>
      <c r="D33" s="249"/>
      <c r="E33" s="249"/>
      <c r="F33" s="249"/>
      <c r="G33" s="249"/>
      <c r="H33" s="249"/>
      <c r="I33" s="249"/>
      <c r="J33" s="249"/>
      <c r="K33" s="249"/>
      <c r="L33" s="308"/>
    </row>
    <row r="34" spans="2:35" ht="18.5">
      <c r="B34" s="159" t="s">
        <v>203</v>
      </c>
      <c r="C34" s="250">
        <v>54.5</v>
      </c>
      <c r="D34" s="250">
        <v>54.1</v>
      </c>
      <c r="E34" s="250">
        <v>48.6</v>
      </c>
      <c r="F34" s="250">
        <v>47.4</v>
      </c>
      <c r="G34" s="250">
        <v>53.2</v>
      </c>
      <c r="H34" s="250">
        <v>49.5</v>
      </c>
      <c r="I34" s="250">
        <v>46.3</v>
      </c>
      <c r="J34" s="250">
        <v>44.7</v>
      </c>
      <c r="K34" s="250">
        <v>51.692403360999847</v>
      </c>
      <c r="L34" s="308"/>
      <c r="N34" s="114"/>
    </row>
    <row r="35" spans="2:35" ht="18.5">
      <c r="B35" s="155" t="s">
        <v>204</v>
      </c>
      <c r="C35" s="249">
        <v>6</v>
      </c>
      <c r="D35" s="249">
        <v>5.9</v>
      </c>
      <c r="E35" s="249">
        <v>6.2</v>
      </c>
      <c r="F35" s="249">
        <v>6.3</v>
      </c>
      <c r="G35" s="249">
        <v>6</v>
      </c>
      <c r="H35" s="249">
        <v>6</v>
      </c>
      <c r="I35" s="249">
        <v>6</v>
      </c>
      <c r="J35" s="249">
        <v>6.3</v>
      </c>
      <c r="K35" s="249">
        <v>6.8315440134345842</v>
      </c>
      <c r="L35" s="308"/>
    </row>
    <row r="36" spans="2:35" ht="18.5">
      <c r="B36" s="159" t="s">
        <v>205</v>
      </c>
      <c r="C36" s="250">
        <v>11.1</v>
      </c>
      <c r="D36" s="250">
        <v>10.7</v>
      </c>
      <c r="E36" s="250">
        <v>11.7</v>
      </c>
      <c r="F36" s="250">
        <v>11.4</v>
      </c>
      <c r="G36" s="250">
        <v>11.3</v>
      </c>
      <c r="H36" s="250">
        <v>12</v>
      </c>
      <c r="I36" s="250">
        <v>11.8</v>
      </c>
      <c r="J36" s="250">
        <v>11.7</v>
      </c>
      <c r="K36" s="250">
        <v>11.112615866695604</v>
      </c>
      <c r="L36" s="308"/>
    </row>
    <row r="37" spans="2:35" ht="5.25" customHeight="1">
      <c r="B37" s="170"/>
      <c r="C37" s="251"/>
      <c r="D37" s="251"/>
      <c r="E37" s="251"/>
      <c r="F37" s="251"/>
      <c r="G37" s="251"/>
      <c r="H37" s="251"/>
      <c r="I37" s="251"/>
      <c r="J37" s="251"/>
      <c r="K37" s="251"/>
      <c r="L37" s="309"/>
    </row>
    <row r="38" spans="2:35" ht="18.5">
      <c r="B38" s="158" t="s">
        <v>98</v>
      </c>
      <c r="C38" s="248"/>
      <c r="D38" s="248"/>
      <c r="E38" s="248"/>
      <c r="F38" s="248"/>
      <c r="G38" s="248"/>
      <c r="H38" s="248"/>
      <c r="I38" s="248"/>
      <c r="J38" s="248"/>
      <c r="K38" s="248"/>
      <c r="L38" s="307"/>
    </row>
    <row r="39" spans="2:35" ht="18.5">
      <c r="B39" s="158" t="s">
        <v>197</v>
      </c>
      <c r="C39" s="248"/>
      <c r="D39" s="248"/>
      <c r="E39" s="248"/>
      <c r="F39" s="248"/>
      <c r="G39" s="248"/>
      <c r="H39" s="248"/>
      <c r="I39" s="248"/>
      <c r="J39" s="248"/>
      <c r="K39" s="248"/>
      <c r="L39" s="307"/>
      <c r="M39" s="133"/>
      <c r="R39" s="114"/>
    </row>
    <row r="40" spans="2:35" ht="18.5">
      <c r="B40" s="155" t="s">
        <v>198</v>
      </c>
      <c r="C40" s="249">
        <v>6.0602559127200379</v>
      </c>
      <c r="D40" s="249">
        <v>5.5370024990647009</v>
      </c>
      <c r="E40" s="249">
        <v>6.2997926321790132</v>
      </c>
      <c r="F40" s="249">
        <v>7.0803529497195212</v>
      </c>
      <c r="G40" s="249">
        <v>5.3120177283443244</v>
      </c>
      <c r="H40" s="249">
        <v>5.4243817547416224</v>
      </c>
      <c r="I40" s="249">
        <v>8.4060456233875414</v>
      </c>
      <c r="J40" s="249">
        <v>6.1</v>
      </c>
      <c r="K40" s="249">
        <v>6.9224929757858416</v>
      </c>
      <c r="L40" s="308"/>
    </row>
    <row r="41" spans="2:35" ht="18.5">
      <c r="B41" s="159" t="s">
        <v>199</v>
      </c>
      <c r="C41" s="250">
        <v>4.7165850088422685</v>
      </c>
      <c r="D41" s="250">
        <v>4.0425588266706969</v>
      </c>
      <c r="E41" s="250">
        <v>5.415833422595064</v>
      </c>
      <c r="F41" s="250">
        <v>5.5912452834506379</v>
      </c>
      <c r="G41" s="250">
        <v>5.9342799097797965</v>
      </c>
      <c r="H41" s="250">
        <v>4.85216011208911</v>
      </c>
      <c r="I41" s="250">
        <v>5.6056250568723982</v>
      </c>
      <c r="J41" s="250">
        <v>5.8</v>
      </c>
      <c r="K41" s="250">
        <v>4.8237497127584721</v>
      </c>
      <c r="L41" s="308"/>
    </row>
    <row r="42" spans="2:35" ht="18.5">
      <c r="B42" s="155" t="s">
        <v>200</v>
      </c>
      <c r="C42" s="249">
        <v>1.3112242815378374</v>
      </c>
      <c r="D42" s="249">
        <v>1.1315768085313491</v>
      </c>
      <c r="E42" s="249">
        <v>1.3444708421087899</v>
      </c>
      <c r="F42" s="249">
        <v>1.576375766535236</v>
      </c>
      <c r="G42" s="249">
        <v>1.4754806118780781</v>
      </c>
      <c r="H42" s="249">
        <v>1.5169363029593117</v>
      </c>
      <c r="I42" s="249">
        <v>1.7124709823124737</v>
      </c>
      <c r="J42" s="249">
        <v>1.9</v>
      </c>
      <c r="K42" s="249">
        <v>1.9444142349606701</v>
      </c>
      <c r="L42" s="308"/>
    </row>
    <row r="43" spans="2:35" ht="18.5">
      <c r="B43" s="159" t="s">
        <v>201</v>
      </c>
      <c r="C43" s="250">
        <v>6.8554778450298048</v>
      </c>
      <c r="D43" s="250">
        <v>6.2186204463536603</v>
      </c>
      <c r="E43" s="250">
        <v>7.415367082933388</v>
      </c>
      <c r="F43" s="250">
        <v>7.7281874943303572</v>
      </c>
      <c r="G43" s="250">
        <v>7.5596963645765332</v>
      </c>
      <c r="H43" s="250">
        <v>7.4508097004216918</v>
      </c>
      <c r="I43" s="250">
        <v>7.7527205768131031</v>
      </c>
      <c r="J43" s="250">
        <v>8.5</v>
      </c>
      <c r="K43" s="250">
        <v>6.8023596480460355</v>
      </c>
      <c r="L43" s="308"/>
    </row>
    <row r="44" spans="2:35" ht="18.5">
      <c r="B44" s="154" t="s">
        <v>202</v>
      </c>
      <c r="C44" s="249"/>
      <c r="D44" s="249"/>
      <c r="E44" s="249"/>
      <c r="F44" s="249"/>
      <c r="G44" s="249"/>
      <c r="H44" s="249"/>
      <c r="I44" s="249"/>
      <c r="J44" s="249"/>
      <c r="K44" s="249"/>
      <c r="L44" s="308"/>
      <c r="AH44" s="330" t="s">
        <v>27</v>
      </c>
      <c r="AI44" s="331">
        <v>0.3</v>
      </c>
    </row>
    <row r="45" spans="2:35" ht="18.5">
      <c r="B45" s="159" t="s">
        <v>203</v>
      </c>
      <c r="C45" s="250">
        <v>66.669171603072527</v>
      </c>
      <c r="D45" s="250">
        <v>68.909155695327868</v>
      </c>
      <c r="E45" s="250">
        <v>63.591246761311481</v>
      </c>
      <c r="F45" s="250">
        <v>62.630012215900535</v>
      </c>
      <c r="G45" s="250">
        <v>65.262894902749267</v>
      </c>
      <c r="H45" s="250">
        <v>67.859315050055244</v>
      </c>
      <c r="I45" s="250">
        <v>62.445884503716663</v>
      </c>
      <c r="J45" s="250">
        <v>63.9</v>
      </c>
      <c r="K45" s="250">
        <v>66.289877261035471</v>
      </c>
      <c r="L45" s="308"/>
      <c r="AH45" s="330" t="s">
        <v>28</v>
      </c>
      <c r="AI45" s="331">
        <v>0.27</v>
      </c>
    </row>
    <row r="46" spans="2:35" ht="18.5">
      <c r="B46" s="155" t="s">
        <v>204</v>
      </c>
      <c r="C46" s="249">
        <v>9.2082264655854047</v>
      </c>
      <c r="D46" s="249">
        <v>9.0956244147671494</v>
      </c>
      <c r="E46" s="249">
        <v>9.8935367886610539</v>
      </c>
      <c r="F46" s="249">
        <v>9.7073310782577753</v>
      </c>
      <c r="G46" s="249">
        <v>9.0400899260844856</v>
      </c>
      <c r="H46" s="249">
        <v>7.9326790195203394</v>
      </c>
      <c r="I46" s="249">
        <v>8.9530924569748613</v>
      </c>
      <c r="J46" s="249">
        <v>8.3000000000000007</v>
      </c>
      <c r="K46" s="249">
        <v>8.0682122849428808</v>
      </c>
      <c r="L46" s="308"/>
      <c r="AH46" s="330" t="s">
        <v>29</v>
      </c>
      <c r="AI46" s="331">
        <v>7.0000000000000007E-2</v>
      </c>
    </row>
    <row r="47" spans="2:35" ht="18.5">
      <c r="B47" s="159" t="s">
        <v>205</v>
      </c>
      <c r="C47" s="250">
        <v>5.1790588832120985</v>
      </c>
      <c r="D47" s="250">
        <v>5.0654613092845668</v>
      </c>
      <c r="E47" s="250">
        <v>6.0397524702111589</v>
      </c>
      <c r="F47" s="250">
        <v>5.6864952118060028</v>
      </c>
      <c r="G47" s="250">
        <v>5.4155405565874499</v>
      </c>
      <c r="H47" s="250">
        <v>4.9637180602127309</v>
      </c>
      <c r="I47" s="250">
        <v>5.1241607999228469</v>
      </c>
      <c r="J47" s="250">
        <v>5.5</v>
      </c>
      <c r="K47" s="250">
        <v>5.1488914012731239</v>
      </c>
      <c r="L47" s="308"/>
      <c r="AH47" s="333" t="s">
        <v>10</v>
      </c>
      <c r="AI47" s="331">
        <v>0.05</v>
      </c>
    </row>
    <row r="48" spans="2:35" ht="11.5" customHeight="1">
      <c r="B48" s="170"/>
      <c r="C48" s="170"/>
      <c r="D48" s="170"/>
      <c r="E48" s="170"/>
      <c r="F48" s="170"/>
      <c r="G48" s="170"/>
      <c r="H48" s="170"/>
      <c r="I48" s="170"/>
      <c r="J48" s="170"/>
      <c r="K48" s="170"/>
      <c r="L48" s="170"/>
      <c r="AH48" s="330" t="s">
        <v>30</v>
      </c>
      <c r="AI48" s="331">
        <v>7.0000000000000007E-2</v>
      </c>
    </row>
    <row r="49" spans="2:12" ht="14.5">
      <c r="B49" s="20"/>
    </row>
    <row r="50" spans="2:12" ht="14.5">
      <c r="B50" s="20"/>
    </row>
    <row r="51" spans="2:12" ht="15">
      <c r="B51" s="20"/>
      <c r="C51" s="25"/>
      <c r="D51" s="25"/>
      <c r="E51" s="25"/>
      <c r="F51" s="25"/>
      <c r="G51" s="25"/>
      <c r="H51" s="25"/>
      <c r="I51" s="25"/>
      <c r="J51" s="25"/>
      <c r="K51" s="25"/>
      <c r="L51" s="25"/>
    </row>
    <row r="52" spans="2:12" ht="15">
      <c r="C52" s="25"/>
      <c r="D52" s="25"/>
      <c r="E52" s="25"/>
      <c r="F52" s="25"/>
      <c r="G52" s="25"/>
      <c r="H52" s="25"/>
      <c r="I52" s="25"/>
      <c r="J52" s="25"/>
      <c r="K52" s="25"/>
      <c r="L52" s="25"/>
    </row>
    <row r="53" spans="2:12" ht="14.25" customHeight="1">
      <c r="B53" s="3"/>
      <c r="C53" s="25"/>
      <c r="D53" s="25"/>
      <c r="E53" s="25"/>
      <c r="F53" s="25"/>
      <c r="G53" s="25"/>
      <c r="H53" s="25"/>
      <c r="I53" s="25"/>
      <c r="J53" s="25"/>
      <c r="K53" s="25"/>
      <c r="L53" s="25"/>
    </row>
    <row r="54" spans="2:12" ht="15">
      <c r="C54" s="25"/>
      <c r="D54" s="25"/>
      <c r="E54" s="25"/>
      <c r="F54" s="25"/>
      <c r="G54" s="25"/>
      <c r="H54" s="25"/>
      <c r="I54" s="25"/>
      <c r="J54" s="25"/>
      <c r="K54" s="25"/>
      <c r="L54" s="25"/>
    </row>
  </sheetData>
  <mergeCells count="1">
    <mergeCell ref="N11:Q11"/>
  </mergeCells>
  <phoneticPr fontId="0" type="noConversion"/>
  <pageMargins left="0.19685039370078741" right="0.19685039370078741" top="0.19685039370078741" bottom="0.19685039370078741" header="0.51181102362204722" footer="0.51181102362204722"/>
  <pageSetup paperSize="9" scale="81" orientation="landscape"/>
  <headerFooter alignWithMargins="0">
    <oddFooter>&amp;C&amp;1#&amp;"Calibri"&amp;10&amp;K0000FFThis content is Internal.</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A87"/>
  <sheetViews>
    <sheetView showGridLines="0" zoomScale="70" zoomScaleNormal="70" workbookViewId="0">
      <selection activeCell="AO44" sqref="AO44"/>
    </sheetView>
  </sheetViews>
  <sheetFormatPr defaultColWidth="9.1796875" defaultRowHeight="16"/>
  <cols>
    <col min="1" max="1" width="29.7265625" style="105" customWidth="1"/>
    <col min="2" max="2" width="23.26953125" style="105" bestFit="1" customWidth="1"/>
    <col min="3" max="3" width="6.90625" style="105" customWidth="1"/>
    <col min="4" max="4" width="9.453125" style="105" hidden="1" customWidth="1"/>
    <col min="5" max="20" width="9.1796875" style="105" hidden="1" customWidth="1"/>
    <col min="21" max="25" width="9.1796875" style="105" customWidth="1"/>
    <col min="26" max="27" width="11.81640625" style="105" bestFit="1" customWidth="1"/>
    <col min="28" max="16384" width="9.1796875" style="105"/>
  </cols>
  <sheetData>
    <row r="1" spans="1:27" s="102" customFormat="1">
      <c r="A1" s="350" t="s">
        <v>31</v>
      </c>
      <c r="B1" s="350"/>
      <c r="C1" s="350"/>
      <c r="D1" s="350"/>
    </row>
    <row r="2" spans="1:27" s="102" customFormat="1">
      <c r="A2" s="252"/>
      <c r="B2" s="334"/>
      <c r="C2" s="252"/>
      <c r="D2" s="252"/>
    </row>
    <row r="3" spans="1:27" s="102" customFormat="1">
      <c r="A3" s="252"/>
      <c r="B3" s="334"/>
      <c r="C3" s="252"/>
      <c r="D3" s="252"/>
    </row>
    <row r="4" spans="1:27" s="102" customFormat="1">
      <c r="A4" s="252"/>
      <c r="B4" s="334"/>
      <c r="C4" s="252"/>
      <c r="D4" s="252"/>
    </row>
    <row r="5" spans="1:27" s="102" customFormat="1">
      <c r="A5" s="252"/>
      <c r="B5" s="334"/>
      <c r="C5" s="252"/>
      <c r="D5" s="252"/>
    </row>
    <row r="6" spans="1:27" s="102" customFormat="1">
      <c r="A6" s="252"/>
      <c r="B6" s="334"/>
      <c r="C6" s="252"/>
      <c r="D6" s="252"/>
    </row>
    <row r="7" spans="1:27" s="102" customFormat="1">
      <c r="A7" s="252"/>
      <c r="B7" s="334"/>
      <c r="C7" s="252"/>
      <c r="D7" s="252"/>
    </row>
    <row r="8" spans="1:27" ht="19" customHeight="1">
      <c r="A8" s="253" t="s">
        <v>211</v>
      </c>
      <c r="B8" s="254"/>
      <c r="C8" s="254"/>
      <c r="D8" s="254"/>
      <c r="E8" s="254"/>
      <c r="F8" s="254"/>
      <c r="G8" s="254"/>
      <c r="H8" s="254"/>
      <c r="I8" s="254"/>
      <c r="J8" s="254"/>
      <c r="K8" s="254"/>
      <c r="L8" s="254"/>
      <c r="M8" s="254"/>
      <c r="N8" s="254"/>
      <c r="O8" s="254"/>
      <c r="P8" s="255"/>
      <c r="Q8" s="254"/>
      <c r="R8" s="254"/>
      <c r="S8" s="254"/>
      <c r="T8" s="254"/>
      <c r="U8" s="254"/>
      <c r="V8" s="254"/>
      <c r="W8" s="254"/>
      <c r="X8" s="254"/>
      <c r="Y8" s="254"/>
      <c r="Z8" s="254"/>
      <c r="AA8" s="254"/>
    </row>
    <row r="9" spans="1:27" ht="19" thickBot="1">
      <c r="A9" s="150" t="s">
        <v>253</v>
      </c>
      <c r="B9" s="335" t="s">
        <v>209</v>
      </c>
      <c r="C9" s="151" t="s">
        <v>210</v>
      </c>
      <c r="D9" s="247">
        <v>2001</v>
      </c>
      <c r="E9" s="247">
        <v>2002</v>
      </c>
      <c r="F9" s="247">
        <v>2003</v>
      </c>
      <c r="G9" s="247">
        <v>2004</v>
      </c>
      <c r="H9" s="247">
        <v>2005</v>
      </c>
      <c r="I9" s="247">
        <v>2006</v>
      </c>
      <c r="J9" s="247">
        <v>2007</v>
      </c>
      <c r="K9" s="247">
        <v>2008</v>
      </c>
      <c r="L9" s="247">
        <v>2009</v>
      </c>
      <c r="M9" s="247">
        <v>2010</v>
      </c>
      <c r="N9" s="247">
        <v>2011</v>
      </c>
      <c r="O9" s="247">
        <v>2012</v>
      </c>
      <c r="P9" s="247">
        <v>2013</v>
      </c>
      <c r="Q9" s="247">
        <v>2014</v>
      </c>
      <c r="R9" s="247">
        <v>2015</v>
      </c>
      <c r="S9" s="247">
        <v>2016</v>
      </c>
      <c r="T9" s="247">
        <v>2017</v>
      </c>
      <c r="U9" s="247">
        <v>2018</v>
      </c>
      <c r="V9" s="247">
        <v>2019</v>
      </c>
      <c r="W9" s="247">
        <v>2020</v>
      </c>
      <c r="X9" s="247">
        <v>2021</v>
      </c>
      <c r="Y9" s="247">
        <v>2022</v>
      </c>
      <c r="Z9" s="247">
        <v>2023</v>
      </c>
      <c r="AA9" s="247">
        <v>2024</v>
      </c>
    </row>
    <row r="10" spans="1:27" ht="14.15" customHeight="1" thickTop="1">
      <c r="A10" s="204" t="s">
        <v>96</v>
      </c>
      <c r="B10" s="336"/>
      <c r="C10" s="256"/>
      <c r="D10" s="256"/>
      <c r="E10" s="256"/>
      <c r="F10" s="256"/>
      <c r="G10" s="256"/>
      <c r="H10" s="256"/>
      <c r="I10" s="256"/>
      <c r="J10" s="256"/>
      <c r="K10" s="256"/>
      <c r="L10" s="256"/>
      <c r="M10" s="256"/>
      <c r="N10" s="256"/>
      <c r="O10" s="256"/>
      <c r="P10" s="256"/>
      <c r="Q10" s="256"/>
      <c r="R10" s="256"/>
      <c r="S10" s="256"/>
      <c r="T10" s="256"/>
      <c r="U10" s="256"/>
      <c r="V10" s="256"/>
      <c r="W10" s="256"/>
      <c r="X10" s="256"/>
      <c r="Y10" s="256"/>
      <c r="Z10" s="256"/>
      <c r="AA10" s="256"/>
    </row>
    <row r="11" spans="1:27">
      <c r="A11" s="257" t="s">
        <v>78</v>
      </c>
      <c r="B11" s="257" t="s">
        <v>96</v>
      </c>
      <c r="C11" s="257" t="s">
        <v>32</v>
      </c>
      <c r="D11" s="257">
        <v>0</v>
      </c>
      <c r="E11" s="257">
        <v>3000</v>
      </c>
      <c r="F11" s="257">
        <v>3000</v>
      </c>
      <c r="G11" s="257">
        <v>3000</v>
      </c>
      <c r="H11" s="257">
        <v>3000</v>
      </c>
      <c r="I11" s="257">
        <v>3000</v>
      </c>
      <c r="J11" s="257">
        <v>4500</v>
      </c>
      <c r="K11" s="257">
        <v>4500</v>
      </c>
      <c r="L11" s="257">
        <v>4500</v>
      </c>
      <c r="M11" s="257">
        <v>4500</v>
      </c>
      <c r="N11" s="257">
        <v>4500</v>
      </c>
      <c r="O11" s="257">
        <v>4500</v>
      </c>
      <c r="P11" s="257">
        <v>4500</v>
      </c>
      <c r="Q11" s="257">
        <v>4500</v>
      </c>
      <c r="R11" s="257">
        <v>4500</v>
      </c>
      <c r="S11" s="257">
        <v>4500</v>
      </c>
      <c r="T11" s="257">
        <v>4500</v>
      </c>
      <c r="U11" s="321">
        <v>4500</v>
      </c>
      <c r="V11" s="321">
        <v>4500</v>
      </c>
      <c r="W11" s="321">
        <v>3850</v>
      </c>
      <c r="X11" s="321">
        <v>3600</v>
      </c>
      <c r="Y11" s="321">
        <v>3600</v>
      </c>
      <c r="Z11" s="321">
        <v>3600</v>
      </c>
      <c r="AA11" s="321">
        <v>3600</v>
      </c>
    </row>
    <row r="12" spans="1:27">
      <c r="A12" s="257" t="s">
        <v>33</v>
      </c>
      <c r="B12" s="257" t="s">
        <v>96</v>
      </c>
      <c r="C12" s="257" t="s">
        <v>34</v>
      </c>
      <c r="D12" s="257">
        <v>0</v>
      </c>
      <c r="E12" s="257">
        <v>0</v>
      </c>
      <c r="F12" s="257">
        <v>0</v>
      </c>
      <c r="G12" s="257">
        <v>0</v>
      </c>
      <c r="H12" s="257">
        <v>900</v>
      </c>
      <c r="I12" s="257">
        <v>900</v>
      </c>
      <c r="J12" s="257">
        <v>900</v>
      </c>
      <c r="K12" s="257">
        <v>900</v>
      </c>
      <c r="L12" s="257">
        <v>900</v>
      </c>
      <c r="M12" s="257">
        <v>820</v>
      </c>
      <c r="N12" s="257">
        <v>820</v>
      </c>
      <c r="O12" s="257">
        <v>820</v>
      </c>
      <c r="P12" s="257">
        <v>820</v>
      </c>
      <c r="Q12" s="257">
        <v>820</v>
      </c>
      <c r="R12" s="257">
        <v>820</v>
      </c>
      <c r="S12" s="257">
        <v>950</v>
      </c>
      <c r="T12" s="257">
        <v>950</v>
      </c>
      <c r="U12" s="321">
        <v>950</v>
      </c>
      <c r="V12" s="321">
        <v>950</v>
      </c>
      <c r="W12" s="321">
        <v>950</v>
      </c>
      <c r="X12" s="321">
        <v>950</v>
      </c>
      <c r="Y12" s="321">
        <v>950</v>
      </c>
      <c r="Z12" s="321">
        <v>950</v>
      </c>
      <c r="AA12" s="321">
        <v>950</v>
      </c>
    </row>
    <row r="13" spans="1:27">
      <c r="A13" s="257" t="s">
        <v>35</v>
      </c>
      <c r="B13" s="257" t="s">
        <v>96</v>
      </c>
      <c r="C13" s="257" t="s">
        <v>34</v>
      </c>
      <c r="D13" s="257">
        <v>1404</v>
      </c>
      <c r="E13" s="257">
        <v>1404</v>
      </c>
      <c r="F13" s="257">
        <v>1400</v>
      </c>
      <c r="G13" s="257">
        <v>1400</v>
      </c>
      <c r="H13" s="257">
        <v>1400</v>
      </c>
      <c r="I13" s="257">
        <v>1600</v>
      </c>
      <c r="J13" s="257">
        <v>1600</v>
      </c>
      <c r="K13" s="257">
        <v>900</v>
      </c>
      <c r="L13" s="257">
        <v>900</v>
      </c>
      <c r="M13" s="257">
        <v>930</v>
      </c>
      <c r="N13" s="257">
        <v>930</v>
      </c>
      <c r="O13" s="257">
        <v>930</v>
      </c>
      <c r="P13" s="257">
        <v>932</v>
      </c>
      <c r="Q13" s="257">
        <v>932</v>
      </c>
      <c r="R13" s="257">
        <v>932</v>
      </c>
      <c r="S13" s="257">
        <v>932</v>
      </c>
      <c r="T13" s="257">
        <v>932</v>
      </c>
      <c r="U13" s="321">
        <v>932</v>
      </c>
      <c r="V13" s="321">
        <v>932</v>
      </c>
      <c r="W13" s="321">
        <v>936</v>
      </c>
      <c r="X13" s="321">
        <v>936</v>
      </c>
      <c r="Y13" s="321">
        <v>936</v>
      </c>
      <c r="Z13" s="321">
        <v>936</v>
      </c>
      <c r="AA13" s="321">
        <v>936</v>
      </c>
    </row>
    <row r="14" spans="1:27" ht="14.25" customHeight="1">
      <c r="A14" s="257" t="s">
        <v>36</v>
      </c>
      <c r="B14" s="257" t="s">
        <v>96</v>
      </c>
      <c r="C14" s="257" t="s">
        <v>32</v>
      </c>
      <c r="D14" s="257">
        <v>500</v>
      </c>
      <c r="E14" s="257">
        <v>600</v>
      </c>
      <c r="F14" s="257">
        <v>600</v>
      </c>
      <c r="G14" s="257">
        <v>600</v>
      </c>
      <c r="H14" s="257">
        <v>600</v>
      </c>
      <c r="I14" s="257">
        <v>600</v>
      </c>
      <c r="J14" s="257">
        <v>600</v>
      </c>
      <c r="K14" s="257">
        <v>600</v>
      </c>
      <c r="L14" s="257">
        <v>600</v>
      </c>
      <c r="M14" s="257">
        <v>580</v>
      </c>
      <c r="N14" s="257">
        <v>580</v>
      </c>
      <c r="O14" s="257">
        <v>580</v>
      </c>
      <c r="P14" s="257">
        <v>570</v>
      </c>
      <c r="Q14" s="257">
        <v>570</v>
      </c>
      <c r="R14" s="257">
        <v>570</v>
      </c>
      <c r="S14" s="257">
        <v>570</v>
      </c>
      <c r="T14" s="257">
        <v>570</v>
      </c>
      <c r="U14" s="321">
        <v>570</v>
      </c>
      <c r="V14" s="321">
        <v>570</v>
      </c>
      <c r="W14" s="321">
        <v>600</v>
      </c>
      <c r="X14" s="321">
        <v>600</v>
      </c>
      <c r="Y14" s="321">
        <v>600</v>
      </c>
      <c r="Z14" s="321">
        <v>600</v>
      </c>
      <c r="AA14" s="321">
        <v>600</v>
      </c>
    </row>
    <row r="15" spans="1:27">
      <c r="A15" s="257" t="s">
        <v>37</v>
      </c>
      <c r="B15" s="257" t="s">
        <v>96</v>
      </c>
      <c r="C15" s="257" t="s">
        <v>34</v>
      </c>
      <c r="D15" s="257">
        <v>390</v>
      </c>
      <c r="E15" s="257">
        <v>390</v>
      </c>
      <c r="F15" s="257">
        <v>440</v>
      </c>
      <c r="G15" s="257">
        <v>440</v>
      </c>
      <c r="H15" s="257">
        <v>440</v>
      </c>
      <c r="I15" s="257">
        <v>450</v>
      </c>
      <c r="J15" s="257">
        <v>480</v>
      </c>
      <c r="K15" s="257">
        <v>440</v>
      </c>
      <c r="L15" s="257">
        <v>440</v>
      </c>
      <c r="M15" s="257">
        <v>450</v>
      </c>
      <c r="N15" s="257">
        <v>450</v>
      </c>
      <c r="O15" s="257">
        <v>450</v>
      </c>
      <c r="P15" s="257">
        <v>450</v>
      </c>
      <c r="Q15" s="257">
        <v>450</v>
      </c>
      <c r="R15" s="257">
        <v>450</v>
      </c>
      <c r="S15" s="257">
        <v>450</v>
      </c>
      <c r="T15" s="257">
        <v>450</v>
      </c>
      <c r="U15" s="321">
        <v>450</v>
      </c>
      <c r="V15" s="321">
        <v>450</v>
      </c>
      <c r="W15" s="321">
        <v>450</v>
      </c>
      <c r="X15" s="321">
        <v>450</v>
      </c>
      <c r="Y15" s="321">
        <v>450</v>
      </c>
      <c r="Z15" s="321">
        <v>450</v>
      </c>
      <c r="AA15" s="321">
        <v>450</v>
      </c>
    </row>
    <row r="16" spans="1:27" ht="14.25" customHeight="1">
      <c r="A16" s="257" t="s">
        <v>39</v>
      </c>
      <c r="B16" s="257" t="s">
        <v>96</v>
      </c>
      <c r="C16" s="257" t="s">
        <v>34</v>
      </c>
      <c r="D16" s="257">
        <v>230</v>
      </c>
      <c r="E16" s="257">
        <v>230</v>
      </c>
      <c r="F16" s="257">
        <v>250</v>
      </c>
      <c r="G16" s="257">
        <v>250</v>
      </c>
      <c r="H16" s="257">
        <v>280</v>
      </c>
      <c r="I16" s="257">
        <v>280</v>
      </c>
      <c r="J16" s="257">
        <v>300</v>
      </c>
      <c r="K16" s="257">
        <v>300</v>
      </c>
      <c r="L16" s="257">
        <v>300</v>
      </c>
      <c r="M16" s="257">
        <v>260</v>
      </c>
      <c r="N16" s="257">
        <v>260</v>
      </c>
      <c r="O16" s="257">
        <v>260</v>
      </c>
      <c r="P16" s="257">
        <v>265</v>
      </c>
      <c r="Q16" s="257">
        <v>265</v>
      </c>
      <c r="R16" s="257">
        <v>265</v>
      </c>
      <c r="S16" s="257">
        <v>265</v>
      </c>
      <c r="T16" s="257">
        <v>265</v>
      </c>
      <c r="U16" s="321">
        <v>265</v>
      </c>
      <c r="V16" s="321">
        <v>265</v>
      </c>
      <c r="W16" s="321">
        <v>265</v>
      </c>
      <c r="X16" s="321">
        <v>265</v>
      </c>
      <c r="Y16" s="321">
        <v>265</v>
      </c>
      <c r="Z16" s="322">
        <v>265</v>
      </c>
      <c r="AA16" s="322">
        <v>265</v>
      </c>
    </row>
    <row r="17" spans="1:27" s="106" customFormat="1" ht="14.25" customHeight="1">
      <c r="A17" s="257" t="s">
        <v>79</v>
      </c>
      <c r="B17" s="257" t="s">
        <v>96</v>
      </c>
      <c r="C17" s="257" t="s">
        <v>34</v>
      </c>
      <c r="D17" s="257">
        <v>0</v>
      </c>
      <c r="E17" s="257">
        <v>0</v>
      </c>
      <c r="F17" s="257">
        <v>0</v>
      </c>
      <c r="G17" s="257">
        <v>0</v>
      </c>
      <c r="H17" s="257">
        <v>0</v>
      </c>
      <c r="I17" s="257">
        <v>0</v>
      </c>
      <c r="J17" s="257">
        <v>0</v>
      </c>
      <c r="K17" s="257">
        <v>990</v>
      </c>
      <c r="L17" s="257">
        <v>990</v>
      </c>
      <c r="M17" s="257">
        <v>1000</v>
      </c>
      <c r="N17" s="257">
        <v>700</v>
      </c>
      <c r="O17" s="257">
        <v>620</v>
      </c>
      <c r="P17" s="257">
        <v>620</v>
      </c>
      <c r="Q17" s="257">
        <v>620</v>
      </c>
      <c r="R17" s="257">
        <v>620</v>
      </c>
      <c r="S17" s="257">
        <v>620</v>
      </c>
      <c r="T17" s="257">
        <v>620</v>
      </c>
      <c r="U17" s="321">
        <v>620</v>
      </c>
      <c r="V17" s="321">
        <v>620</v>
      </c>
      <c r="W17" s="321">
        <v>620</v>
      </c>
      <c r="X17" s="321">
        <v>620</v>
      </c>
      <c r="Y17" s="321">
        <v>620</v>
      </c>
      <c r="Z17" s="322">
        <v>530</v>
      </c>
      <c r="AA17" s="322">
        <v>530</v>
      </c>
    </row>
    <row r="18" spans="1:27" ht="14.25" customHeight="1">
      <c r="A18" s="257" t="s">
        <v>42</v>
      </c>
      <c r="B18" s="257" t="s">
        <v>96</v>
      </c>
      <c r="C18" s="257" t="s">
        <v>34</v>
      </c>
      <c r="D18" s="257">
        <v>310</v>
      </c>
      <c r="E18" s="257">
        <v>310</v>
      </c>
      <c r="F18" s="257">
        <v>375</v>
      </c>
      <c r="G18" s="257">
        <v>375</v>
      </c>
      <c r="H18" s="257">
        <v>400</v>
      </c>
      <c r="I18" s="257">
        <v>400</v>
      </c>
      <c r="J18" s="257">
        <v>390</v>
      </c>
      <c r="K18" s="257">
        <v>410</v>
      </c>
      <c r="L18" s="257">
        <v>430</v>
      </c>
      <c r="M18" s="257">
        <v>430</v>
      </c>
      <c r="N18" s="257">
        <v>430</v>
      </c>
      <c r="O18" s="257">
        <v>430</v>
      </c>
      <c r="P18" s="257">
        <v>430</v>
      </c>
      <c r="Q18" s="257">
        <v>430</v>
      </c>
      <c r="R18" s="257">
        <v>430</v>
      </c>
      <c r="S18" s="257">
        <v>430</v>
      </c>
      <c r="T18" s="257">
        <v>430</v>
      </c>
      <c r="U18" s="321">
        <v>430</v>
      </c>
      <c r="V18" s="321">
        <v>430</v>
      </c>
      <c r="W18" s="321">
        <v>430</v>
      </c>
      <c r="X18" s="321">
        <v>430</v>
      </c>
      <c r="Y18" s="321">
        <v>430</v>
      </c>
      <c r="Z18" s="322">
        <v>430</v>
      </c>
      <c r="AA18" s="322">
        <v>430</v>
      </c>
    </row>
    <row r="19" spans="1:27" s="106" customFormat="1" ht="14.25" customHeight="1">
      <c r="A19" s="257" t="s">
        <v>45</v>
      </c>
      <c r="B19" s="257" t="s">
        <v>96</v>
      </c>
      <c r="C19" s="257" t="s">
        <v>34</v>
      </c>
      <c r="D19" s="257">
        <v>500</v>
      </c>
      <c r="E19" s="257">
        <v>600</v>
      </c>
      <c r="F19" s="257">
        <v>520</v>
      </c>
      <c r="G19" s="257">
        <v>520</v>
      </c>
      <c r="H19" s="257">
        <v>560</v>
      </c>
      <c r="I19" s="257">
        <v>560</v>
      </c>
      <c r="J19" s="257">
        <v>560</v>
      </c>
      <c r="K19" s="257">
        <v>560</v>
      </c>
      <c r="L19" s="257">
        <v>520</v>
      </c>
      <c r="M19" s="257">
        <v>490</v>
      </c>
      <c r="N19" s="257">
        <v>490</v>
      </c>
      <c r="O19" s="257">
        <v>490</v>
      </c>
      <c r="P19" s="257">
        <v>495</v>
      </c>
      <c r="Q19" s="257">
        <v>495</v>
      </c>
      <c r="R19" s="257" t="s">
        <v>46</v>
      </c>
      <c r="S19" s="257" t="s">
        <v>46</v>
      </c>
      <c r="T19" s="257" t="s">
        <v>46</v>
      </c>
      <c r="U19" s="322" t="s">
        <v>46</v>
      </c>
      <c r="V19" s="322" t="s">
        <v>46</v>
      </c>
      <c r="W19" s="322" t="s">
        <v>46</v>
      </c>
      <c r="X19" s="322" t="s">
        <v>46</v>
      </c>
      <c r="Y19" s="322" t="s">
        <v>46</v>
      </c>
      <c r="Z19" s="322" t="s">
        <v>46</v>
      </c>
      <c r="AA19" s="322" t="s">
        <v>46</v>
      </c>
    </row>
    <row r="20" spans="1:27" s="106" customFormat="1" ht="14.25" customHeight="1">
      <c r="A20" s="257" t="s">
        <v>252</v>
      </c>
      <c r="B20" s="257" t="s">
        <v>96</v>
      </c>
      <c r="C20" s="257" t="s">
        <v>34</v>
      </c>
      <c r="D20" s="257"/>
      <c r="E20" s="257"/>
      <c r="F20" s="257"/>
      <c r="G20" s="257"/>
      <c r="H20" s="257"/>
      <c r="I20" s="257"/>
      <c r="J20" s="257"/>
      <c r="K20" s="257"/>
      <c r="L20" s="257"/>
      <c r="M20" s="257"/>
      <c r="N20" s="257"/>
      <c r="O20" s="257"/>
      <c r="P20" s="257"/>
      <c r="Q20" s="257"/>
      <c r="R20" s="257"/>
      <c r="S20" s="257"/>
      <c r="T20" s="257"/>
      <c r="U20" s="322">
        <v>0</v>
      </c>
      <c r="V20" s="322">
        <v>0</v>
      </c>
      <c r="W20" s="322">
        <v>0</v>
      </c>
      <c r="X20" s="322">
        <v>420</v>
      </c>
      <c r="Y20" s="322">
        <v>420</v>
      </c>
      <c r="Z20" s="322" t="s">
        <v>41</v>
      </c>
      <c r="AA20" s="322" t="s">
        <v>41</v>
      </c>
    </row>
    <row r="21" spans="1:27" s="106" customFormat="1" ht="14.25" customHeight="1">
      <c r="A21" s="257" t="s">
        <v>38</v>
      </c>
      <c r="B21" s="257" t="s">
        <v>96</v>
      </c>
      <c r="C21" s="257" t="s">
        <v>32</v>
      </c>
      <c r="D21" s="257">
        <v>330</v>
      </c>
      <c r="E21" s="257">
        <v>330</v>
      </c>
      <c r="F21" s="257">
        <v>350</v>
      </c>
      <c r="G21" s="257">
        <v>350</v>
      </c>
      <c r="H21" s="257">
        <v>350</v>
      </c>
      <c r="I21" s="257">
        <v>350</v>
      </c>
      <c r="J21" s="257">
        <v>350</v>
      </c>
      <c r="K21" s="257">
        <v>350</v>
      </c>
      <c r="L21" s="257">
        <v>350</v>
      </c>
      <c r="M21" s="257">
        <v>330</v>
      </c>
      <c r="N21" s="257">
        <v>330</v>
      </c>
      <c r="O21" s="257">
        <v>330</v>
      </c>
      <c r="P21" s="257">
        <v>330</v>
      </c>
      <c r="Q21" s="257">
        <v>330</v>
      </c>
      <c r="R21" s="257">
        <v>330</v>
      </c>
      <c r="S21" s="257">
        <v>330</v>
      </c>
      <c r="T21" s="257">
        <v>330</v>
      </c>
      <c r="U21" s="316">
        <v>330</v>
      </c>
      <c r="V21" s="316">
        <v>330</v>
      </c>
      <c r="W21" s="316">
        <v>330</v>
      </c>
      <c r="X21" s="316">
        <v>330</v>
      </c>
      <c r="Y21" s="316">
        <v>330</v>
      </c>
      <c r="Z21" s="316">
        <v>330</v>
      </c>
      <c r="AA21" s="316" t="s">
        <v>73</v>
      </c>
    </row>
    <row r="22" spans="1:27" s="106" customFormat="1" ht="14.25" customHeight="1">
      <c r="A22" s="257" t="s">
        <v>43</v>
      </c>
      <c r="B22" s="257" t="s">
        <v>96</v>
      </c>
      <c r="C22" s="257" t="s">
        <v>34</v>
      </c>
      <c r="D22" s="257">
        <v>0</v>
      </c>
      <c r="E22" s="257">
        <v>0</v>
      </c>
      <c r="F22" s="257">
        <v>0</v>
      </c>
      <c r="G22" s="257">
        <v>0</v>
      </c>
      <c r="H22" s="257">
        <v>0</v>
      </c>
      <c r="I22" s="257">
        <v>0</v>
      </c>
      <c r="J22" s="257">
        <v>0</v>
      </c>
      <c r="K22" s="257">
        <v>0</v>
      </c>
      <c r="L22" s="257">
        <v>0</v>
      </c>
      <c r="M22" s="257">
        <v>0</v>
      </c>
      <c r="N22" s="257">
        <v>0</v>
      </c>
      <c r="O22" s="257">
        <v>375</v>
      </c>
      <c r="P22" s="257">
        <v>375</v>
      </c>
      <c r="Q22" s="257">
        <v>375</v>
      </c>
      <c r="R22" s="257">
        <v>0</v>
      </c>
      <c r="S22" s="257">
        <v>0</v>
      </c>
      <c r="T22" s="257">
        <v>375</v>
      </c>
      <c r="U22" s="316">
        <v>375</v>
      </c>
      <c r="V22" s="316">
        <v>375</v>
      </c>
      <c r="W22" s="316">
        <v>0</v>
      </c>
      <c r="X22" s="316">
        <v>340</v>
      </c>
      <c r="Y22" s="316">
        <v>340</v>
      </c>
      <c r="Z22" s="316" t="s">
        <v>44</v>
      </c>
      <c r="AA22" s="316" t="s">
        <v>44</v>
      </c>
    </row>
    <row r="23" spans="1:27">
      <c r="A23" s="259" t="s">
        <v>40</v>
      </c>
      <c r="B23" s="259" t="s">
        <v>96</v>
      </c>
      <c r="C23" s="259" t="s">
        <v>34</v>
      </c>
      <c r="D23" s="259">
        <v>120</v>
      </c>
      <c r="E23" s="259">
        <v>120</v>
      </c>
      <c r="F23" s="259">
        <v>130</v>
      </c>
      <c r="G23" s="259">
        <v>130</v>
      </c>
      <c r="H23" s="259">
        <v>145</v>
      </c>
      <c r="I23" s="259">
        <v>170</v>
      </c>
      <c r="J23" s="259">
        <v>200</v>
      </c>
      <c r="K23" s="259">
        <v>200</v>
      </c>
      <c r="L23" s="259">
        <v>200</v>
      </c>
      <c r="M23" s="259">
        <v>200</v>
      </c>
      <c r="N23" s="259">
        <v>200</v>
      </c>
      <c r="O23" s="259">
        <v>200</v>
      </c>
      <c r="P23" s="259">
        <v>198</v>
      </c>
      <c r="Q23" s="259">
        <v>198</v>
      </c>
      <c r="R23" s="260">
        <v>198</v>
      </c>
      <c r="S23" s="260">
        <v>198</v>
      </c>
      <c r="T23" s="260">
        <v>198</v>
      </c>
      <c r="U23" s="316">
        <v>198</v>
      </c>
      <c r="V23" s="316">
        <v>198</v>
      </c>
      <c r="W23" s="316">
        <v>160</v>
      </c>
      <c r="X23" s="316">
        <v>160</v>
      </c>
      <c r="Y23" s="316">
        <v>160</v>
      </c>
      <c r="Z23" s="316">
        <v>160</v>
      </c>
      <c r="AA23" s="316" t="s">
        <v>80</v>
      </c>
    </row>
    <row r="24" spans="1:27" s="140" customFormat="1">
      <c r="A24" s="261" t="s">
        <v>47</v>
      </c>
      <c r="B24" s="262" t="s">
        <v>9</v>
      </c>
      <c r="C24" s="262" t="s">
        <v>9</v>
      </c>
      <c r="D24" s="261">
        <v>3334</v>
      </c>
      <c r="E24" s="261">
        <v>6534</v>
      </c>
      <c r="F24" s="261">
        <v>6585</v>
      </c>
      <c r="G24" s="261">
        <v>6585</v>
      </c>
      <c r="H24" s="261">
        <v>7580</v>
      </c>
      <c r="I24" s="261">
        <v>7790</v>
      </c>
      <c r="J24" s="261">
        <v>9330</v>
      </c>
      <c r="K24" s="261">
        <v>9600</v>
      </c>
      <c r="L24" s="261">
        <v>9580</v>
      </c>
      <c r="M24" s="261">
        <v>9460</v>
      </c>
      <c r="N24" s="261">
        <v>9160</v>
      </c>
      <c r="O24" s="261">
        <v>9080</v>
      </c>
      <c r="P24" s="261">
        <v>9082</v>
      </c>
      <c r="Q24" s="261">
        <v>9082</v>
      </c>
      <c r="R24" s="263">
        <v>9115</v>
      </c>
      <c r="S24" s="263">
        <v>9245</v>
      </c>
      <c r="T24" s="263">
        <v>9620</v>
      </c>
      <c r="U24" s="317">
        <v>8717</v>
      </c>
      <c r="V24" s="317">
        <v>8717</v>
      </c>
      <c r="W24" s="317">
        <v>8101</v>
      </c>
      <c r="X24" s="317">
        <v>7851</v>
      </c>
      <c r="Y24" s="317">
        <v>7851</v>
      </c>
      <c r="Z24" s="317">
        <v>7761</v>
      </c>
      <c r="AA24" s="317">
        <v>7761</v>
      </c>
    </row>
    <row r="25" spans="1:27" ht="14.15" customHeight="1">
      <c r="A25" s="204" t="s">
        <v>98</v>
      </c>
      <c r="B25" s="336"/>
      <c r="C25" s="256"/>
      <c r="D25" s="256"/>
      <c r="E25" s="256"/>
      <c r="F25" s="256"/>
      <c r="G25" s="256"/>
      <c r="H25" s="256"/>
      <c r="I25" s="256"/>
      <c r="J25" s="256"/>
      <c r="K25" s="256"/>
      <c r="L25" s="256"/>
      <c r="M25" s="256"/>
      <c r="N25" s="256"/>
      <c r="O25" s="256"/>
      <c r="P25" s="256"/>
      <c r="Q25" s="256"/>
      <c r="R25" s="256"/>
      <c r="S25" s="256"/>
      <c r="T25" s="256"/>
      <c r="U25" s="256"/>
      <c r="V25" s="256"/>
      <c r="W25" s="256"/>
      <c r="X25" s="256"/>
      <c r="Y25" s="256"/>
      <c r="Z25" s="256"/>
      <c r="AA25" s="256"/>
    </row>
    <row r="26" spans="1:27" ht="14.25" customHeight="1">
      <c r="A26" s="257" t="s">
        <v>48</v>
      </c>
      <c r="B26" s="257" t="s">
        <v>49</v>
      </c>
      <c r="C26" s="257" t="s">
        <v>34</v>
      </c>
      <c r="D26" s="257">
        <v>0</v>
      </c>
      <c r="E26" s="257">
        <v>0</v>
      </c>
      <c r="F26" s="257">
        <v>0</v>
      </c>
      <c r="G26" s="257">
        <v>0</v>
      </c>
      <c r="H26" s="257">
        <v>0</v>
      </c>
      <c r="I26" s="257">
        <v>540</v>
      </c>
      <c r="J26" s="257">
        <v>540</v>
      </c>
      <c r="K26" s="257">
        <v>560</v>
      </c>
      <c r="L26" s="257">
        <v>600</v>
      </c>
      <c r="M26" s="257">
        <v>650</v>
      </c>
      <c r="N26" s="257">
        <v>650</v>
      </c>
      <c r="O26" s="257">
        <v>650</v>
      </c>
      <c r="P26" s="257">
        <v>650</v>
      </c>
      <c r="Q26" s="257">
        <v>650</v>
      </c>
      <c r="R26" s="257">
        <v>650</v>
      </c>
      <c r="S26" s="257">
        <v>720</v>
      </c>
      <c r="T26" s="257">
        <v>720</v>
      </c>
      <c r="U26" s="257">
        <v>720</v>
      </c>
      <c r="V26" s="257">
        <v>720</v>
      </c>
      <c r="W26" s="257">
        <v>340</v>
      </c>
      <c r="X26" s="257">
        <v>340</v>
      </c>
      <c r="Y26" s="257">
        <v>340</v>
      </c>
      <c r="Z26" s="257">
        <v>377</v>
      </c>
      <c r="AA26" s="257">
        <v>377</v>
      </c>
    </row>
    <row r="27" spans="1:27" s="106" customFormat="1" ht="14.25" customHeight="1">
      <c r="A27" s="257" t="s">
        <v>50</v>
      </c>
      <c r="B27" s="257" t="s">
        <v>51</v>
      </c>
      <c r="C27" s="257" t="s">
        <v>34</v>
      </c>
      <c r="D27" s="257">
        <v>0</v>
      </c>
      <c r="E27" s="257">
        <v>0</v>
      </c>
      <c r="F27" s="257">
        <v>0</v>
      </c>
      <c r="G27" s="257">
        <v>0</v>
      </c>
      <c r="H27" s="257">
        <v>0</v>
      </c>
      <c r="I27" s="257">
        <v>0</v>
      </c>
      <c r="J27" s="257">
        <v>0</v>
      </c>
      <c r="K27" s="257">
        <v>0</v>
      </c>
      <c r="L27" s="257">
        <v>0</v>
      </c>
      <c r="M27" s="257">
        <v>0</v>
      </c>
      <c r="N27" s="257">
        <v>0</v>
      </c>
      <c r="O27" s="257">
        <v>0</v>
      </c>
      <c r="P27" s="257">
        <v>0</v>
      </c>
      <c r="Q27" s="257">
        <v>0</v>
      </c>
      <c r="R27" s="257">
        <v>0</v>
      </c>
      <c r="S27" s="257">
        <v>0</v>
      </c>
      <c r="T27" s="257">
        <v>0</v>
      </c>
      <c r="U27" s="257">
        <v>650</v>
      </c>
      <c r="V27" s="257">
        <v>650</v>
      </c>
      <c r="W27" s="257">
        <v>450</v>
      </c>
      <c r="X27" s="257">
        <v>450</v>
      </c>
      <c r="Y27" s="257">
        <v>450</v>
      </c>
      <c r="Z27" s="257">
        <v>450</v>
      </c>
      <c r="AA27" s="257">
        <v>450</v>
      </c>
    </row>
    <row r="28" spans="1:27" s="104" customFormat="1">
      <c r="A28" s="257" t="s">
        <v>52</v>
      </c>
      <c r="B28" s="257" t="s">
        <v>215</v>
      </c>
      <c r="C28" s="257" t="s">
        <v>34</v>
      </c>
      <c r="D28" s="257">
        <v>70</v>
      </c>
      <c r="E28" s="257">
        <v>70</v>
      </c>
      <c r="F28" s="257">
        <v>70</v>
      </c>
      <c r="G28" s="257">
        <v>70</v>
      </c>
      <c r="H28" s="257">
        <v>70</v>
      </c>
      <c r="I28" s="257">
        <v>100</v>
      </c>
      <c r="J28" s="257">
        <v>100</v>
      </c>
      <c r="K28" s="257">
        <v>100</v>
      </c>
      <c r="L28" s="257">
        <v>100</v>
      </c>
      <c r="M28" s="257">
        <v>100</v>
      </c>
      <c r="N28" s="257">
        <v>100</v>
      </c>
      <c r="O28" s="257">
        <v>100</v>
      </c>
      <c r="P28" s="257">
        <v>100</v>
      </c>
      <c r="Q28" s="257">
        <v>100</v>
      </c>
      <c r="R28" s="257">
        <v>100</v>
      </c>
      <c r="S28" s="257">
        <v>100</v>
      </c>
      <c r="T28" s="257">
        <v>100</v>
      </c>
      <c r="U28" s="257">
        <v>100</v>
      </c>
      <c r="V28" s="257">
        <v>100</v>
      </c>
      <c r="W28" s="257">
        <v>100</v>
      </c>
      <c r="X28" s="257">
        <v>100</v>
      </c>
      <c r="Y28" s="257">
        <v>100</v>
      </c>
      <c r="Z28" s="257">
        <v>85</v>
      </c>
      <c r="AA28" s="257">
        <v>85</v>
      </c>
    </row>
    <row r="29" spans="1:27" s="140" customFormat="1">
      <c r="A29" s="261" t="s">
        <v>47</v>
      </c>
      <c r="B29" s="262" t="s">
        <v>9</v>
      </c>
      <c r="C29" s="262" t="s">
        <v>9</v>
      </c>
      <c r="D29" s="261">
        <v>70</v>
      </c>
      <c r="E29" s="261">
        <v>70</v>
      </c>
      <c r="F29" s="261">
        <v>70</v>
      </c>
      <c r="G29" s="261">
        <v>70</v>
      </c>
      <c r="H29" s="261">
        <v>70</v>
      </c>
      <c r="I29" s="261">
        <v>640</v>
      </c>
      <c r="J29" s="261">
        <v>640</v>
      </c>
      <c r="K29" s="261">
        <v>660</v>
      </c>
      <c r="L29" s="261">
        <v>700</v>
      </c>
      <c r="M29" s="261">
        <v>750</v>
      </c>
      <c r="N29" s="261">
        <v>750</v>
      </c>
      <c r="O29" s="261">
        <v>750</v>
      </c>
      <c r="P29" s="261">
        <v>750</v>
      </c>
      <c r="Q29" s="261">
        <v>750</v>
      </c>
      <c r="R29" s="261">
        <v>750</v>
      </c>
      <c r="S29" s="261">
        <v>820</v>
      </c>
      <c r="T29" s="261">
        <v>820</v>
      </c>
      <c r="U29" s="318">
        <v>1470</v>
      </c>
      <c r="V29" s="318">
        <v>1470</v>
      </c>
      <c r="W29" s="318">
        <v>890</v>
      </c>
      <c r="X29" s="318">
        <v>890</v>
      </c>
      <c r="Y29" s="318">
        <v>890</v>
      </c>
      <c r="Z29" s="318">
        <v>912</v>
      </c>
      <c r="AA29" s="318">
        <v>912</v>
      </c>
    </row>
    <row r="30" spans="1:27" ht="14.15" customHeight="1">
      <c r="A30" s="204" t="s">
        <v>97</v>
      </c>
      <c r="B30" s="336"/>
      <c r="C30" s="256"/>
      <c r="D30" s="256"/>
      <c r="E30" s="256"/>
      <c r="F30" s="256"/>
      <c r="G30" s="256"/>
      <c r="H30" s="256"/>
      <c r="I30" s="256"/>
      <c r="J30" s="256"/>
      <c r="K30" s="256"/>
      <c r="L30" s="256"/>
      <c r="M30" s="256"/>
      <c r="N30" s="256"/>
      <c r="O30" s="256"/>
      <c r="P30" s="256"/>
      <c r="Q30" s="256"/>
      <c r="R30" s="256"/>
      <c r="S30" s="256"/>
      <c r="T30" s="256"/>
      <c r="U30" s="256"/>
      <c r="V30" s="256"/>
      <c r="W30" s="256"/>
      <c r="X30" s="256"/>
      <c r="Y30" s="256"/>
      <c r="Z30" s="256"/>
      <c r="AA30" s="256"/>
    </row>
    <row r="31" spans="1:27">
      <c r="A31" s="257" t="s">
        <v>53</v>
      </c>
      <c r="B31" s="257" t="s">
        <v>213</v>
      </c>
      <c r="C31" s="257" t="s">
        <v>34</v>
      </c>
      <c r="D31" s="257">
        <v>0</v>
      </c>
      <c r="E31" s="257">
        <v>0</v>
      </c>
      <c r="F31" s="257">
        <v>0</v>
      </c>
      <c r="G31" s="257">
        <v>0</v>
      </c>
      <c r="H31" s="257">
        <v>0</v>
      </c>
      <c r="I31" s="257">
        <v>0</v>
      </c>
      <c r="J31" s="257">
        <v>1500</v>
      </c>
      <c r="K31" s="257">
        <v>1500</v>
      </c>
      <c r="L31" s="257">
        <v>1500</v>
      </c>
      <c r="M31" s="257">
        <v>1500</v>
      </c>
      <c r="N31" s="257">
        <v>1500</v>
      </c>
      <c r="O31" s="257">
        <v>1500</v>
      </c>
      <c r="P31" s="257">
        <v>1500</v>
      </c>
      <c r="Q31" s="257">
        <v>1500</v>
      </c>
      <c r="R31" s="257">
        <v>1500</v>
      </c>
      <c r="S31" s="257">
        <v>1741</v>
      </c>
      <c r="T31" s="257">
        <v>1753</v>
      </c>
      <c r="U31" s="315">
        <v>1753</v>
      </c>
      <c r="V31" s="315">
        <v>1753</v>
      </c>
      <c r="W31" s="315">
        <v>1395</v>
      </c>
      <c r="X31" s="315">
        <v>1395</v>
      </c>
      <c r="Y31" s="315">
        <v>1407</v>
      </c>
      <c r="Z31" s="315">
        <v>1407</v>
      </c>
      <c r="AA31" s="315">
        <v>1407</v>
      </c>
    </row>
    <row r="32" spans="1:27">
      <c r="A32" s="257" t="s">
        <v>54</v>
      </c>
      <c r="B32" s="257" t="s">
        <v>213</v>
      </c>
      <c r="C32" s="257" t="s">
        <v>34</v>
      </c>
      <c r="D32" s="257">
        <v>0</v>
      </c>
      <c r="E32" s="257">
        <v>0</v>
      </c>
      <c r="F32" s="257">
        <v>0</v>
      </c>
      <c r="G32" s="257">
        <v>0</v>
      </c>
      <c r="H32" s="257">
        <v>0</v>
      </c>
      <c r="I32" s="257">
        <v>0</v>
      </c>
      <c r="J32" s="257">
        <v>1000</v>
      </c>
      <c r="K32" s="257">
        <v>1000</v>
      </c>
      <c r="L32" s="257">
        <v>1000</v>
      </c>
      <c r="M32" s="257">
        <v>1000</v>
      </c>
      <c r="N32" s="257">
        <v>1000</v>
      </c>
      <c r="O32" s="257">
        <v>1000</v>
      </c>
      <c r="P32" s="257">
        <v>1000</v>
      </c>
      <c r="Q32" s="257">
        <v>1000</v>
      </c>
      <c r="R32" s="257">
        <v>1000</v>
      </c>
      <c r="S32" s="257">
        <v>857</v>
      </c>
      <c r="T32" s="257">
        <v>965</v>
      </c>
      <c r="U32" s="315">
        <v>965</v>
      </c>
      <c r="V32" s="315">
        <v>965</v>
      </c>
      <c r="W32" s="315">
        <v>833</v>
      </c>
      <c r="X32" s="315">
        <v>833</v>
      </c>
      <c r="Y32" s="315">
        <v>756</v>
      </c>
      <c r="Z32" s="315">
        <v>821</v>
      </c>
      <c r="AA32" s="315">
        <v>821</v>
      </c>
    </row>
    <row r="33" spans="1:27" ht="14.15" customHeight="1">
      <c r="A33" s="257" t="s">
        <v>55</v>
      </c>
      <c r="B33" s="257" t="s">
        <v>212</v>
      </c>
      <c r="C33" s="257" t="s">
        <v>34</v>
      </c>
      <c r="D33" s="257">
        <v>0</v>
      </c>
      <c r="E33" s="257">
        <v>872</v>
      </c>
      <c r="F33" s="257">
        <v>871</v>
      </c>
      <c r="G33" s="257">
        <v>871</v>
      </c>
      <c r="H33" s="257">
        <v>871</v>
      </c>
      <c r="I33" s="257">
        <v>870</v>
      </c>
      <c r="J33" s="257">
        <v>900</v>
      </c>
      <c r="K33" s="257">
        <v>900</v>
      </c>
      <c r="L33" s="257">
        <v>900</v>
      </c>
      <c r="M33" s="257">
        <v>900</v>
      </c>
      <c r="N33" s="257">
        <v>900</v>
      </c>
      <c r="O33" s="257">
        <v>900</v>
      </c>
      <c r="P33" s="257">
        <v>900</v>
      </c>
      <c r="Q33" s="257">
        <v>900</v>
      </c>
      <c r="R33" s="257">
        <v>900</v>
      </c>
      <c r="S33" s="257">
        <v>900</v>
      </c>
      <c r="T33" s="257">
        <v>949</v>
      </c>
      <c r="U33" s="315">
        <v>949</v>
      </c>
      <c r="V33" s="315">
        <v>949</v>
      </c>
      <c r="W33" s="315">
        <v>788</v>
      </c>
      <c r="X33" s="315">
        <v>788</v>
      </c>
      <c r="Y33" s="315">
        <v>715</v>
      </c>
      <c r="Z33" s="315">
        <v>882</v>
      </c>
      <c r="AA33" s="315">
        <v>882</v>
      </c>
    </row>
    <row r="34" spans="1:27">
      <c r="A34" s="257" t="s">
        <v>56</v>
      </c>
      <c r="B34" s="257" t="s">
        <v>213</v>
      </c>
      <c r="C34" s="257" t="s">
        <v>34</v>
      </c>
      <c r="D34" s="257">
        <v>0</v>
      </c>
      <c r="E34" s="257">
        <v>780</v>
      </c>
      <c r="F34" s="257">
        <v>780</v>
      </c>
      <c r="G34" s="257">
        <v>780</v>
      </c>
      <c r="H34" s="257">
        <v>780</v>
      </c>
      <c r="I34" s="257">
        <v>780</v>
      </c>
      <c r="J34" s="257">
        <v>780</v>
      </c>
      <c r="K34" s="257">
        <v>840</v>
      </c>
      <c r="L34" s="257">
        <v>840</v>
      </c>
      <c r="M34" s="257">
        <v>840</v>
      </c>
      <c r="N34" s="257">
        <v>840</v>
      </c>
      <c r="O34" s="257">
        <v>840</v>
      </c>
      <c r="P34" s="257">
        <v>840</v>
      </c>
      <c r="Q34" s="257">
        <v>840</v>
      </c>
      <c r="R34" s="257">
        <v>840</v>
      </c>
      <c r="S34" s="257">
        <v>967</v>
      </c>
      <c r="T34" s="257">
        <v>925</v>
      </c>
      <c r="U34" s="315">
        <v>925</v>
      </c>
      <c r="V34" s="315">
        <v>925</v>
      </c>
      <c r="W34" s="315">
        <v>965</v>
      </c>
      <c r="X34" s="315">
        <v>965</v>
      </c>
      <c r="Y34" s="315">
        <v>875</v>
      </c>
      <c r="Z34" s="315">
        <v>875</v>
      </c>
      <c r="AA34" s="315">
        <v>875</v>
      </c>
    </row>
    <row r="35" spans="1:27" ht="14.25" customHeight="1">
      <c r="A35" s="257" t="s">
        <v>74</v>
      </c>
      <c r="B35" s="257" t="s">
        <v>213</v>
      </c>
      <c r="C35" s="257" t="s">
        <v>34</v>
      </c>
      <c r="D35" s="257">
        <v>635</v>
      </c>
      <c r="E35" s="257">
        <v>607</v>
      </c>
      <c r="F35" s="257">
        <v>608</v>
      </c>
      <c r="G35" s="257">
        <v>608</v>
      </c>
      <c r="H35" s="257">
        <v>608</v>
      </c>
      <c r="I35" s="257">
        <v>610</v>
      </c>
      <c r="J35" s="257">
        <v>610</v>
      </c>
      <c r="K35" s="257">
        <v>610</v>
      </c>
      <c r="L35" s="257">
        <v>610</v>
      </c>
      <c r="M35" s="257">
        <v>610</v>
      </c>
      <c r="N35" s="257">
        <v>610</v>
      </c>
      <c r="O35" s="257">
        <v>610</v>
      </c>
      <c r="P35" s="257">
        <v>610</v>
      </c>
      <c r="Q35" s="257">
        <v>610</v>
      </c>
      <c r="R35" s="257">
        <v>610</v>
      </c>
      <c r="S35" s="257">
        <v>714</v>
      </c>
      <c r="T35" s="257">
        <v>764</v>
      </c>
      <c r="U35" s="315">
        <v>764</v>
      </c>
      <c r="V35" s="315">
        <v>764</v>
      </c>
      <c r="W35" s="315">
        <v>676</v>
      </c>
      <c r="X35" s="315">
        <v>676</v>
      </c>
      <c r="Y35" s="315">
        <v>613</v>
      </c>
      <c r="Z35" s="315">
        <v>629</v>
      </c>
      <c r="AA35" s="315">
        <v>629</v>
      </c>
    </row>
    <row r="36" spans="1:27" s="106" customFormat="1" ht="14.25" customHeight="1">
      <c r="A36" s="257" t="s">
        <v>59</v>
      </c>
      <c r="B36" s="257" t="s">
        <v>213</v>
      </c>
      <c r="C36" s="257" t="s">
        <v>34</v>
      </c>
      <c r="D36" s="257">
        <v>435</v>
      </c>
      <c r="E36" s="257">
        <v>417</v>
      </c>
      <c r="F36" s="257">
        <v>417</v>
      </c>
      <c r="G36" s="257">
        <v>417</v>
      </c>
      <c r="H36" s="257">
        <v>417</v>
      </c>
      <c r="I36" s="257">
        <v>420</v>
      </c>
      <c r="J36" s="257">
        <v>370</v>
      </c>
      <c r="K36" s="257">
        <v>370</v>
      </c>
      <c r="L36" s="257">
        <v>370</v>
      </c>
      <c r="M36" s="257">
        <v>370</v>
      </c>
      <c r="N36" s="257">
        <v>370</v>
      </c>
      <c r="O36" s="257">
        <v>370</v>
      </c>
      <c r="P36" s="257">
        <v>370</v>
      </c>
      <c r="Q36" s="257">
        <v>370</v>
      </c>
      <c r="R36" s="257">
        <v>370</v>
      </c>
      <c r="S36" s="257">
        <v>459</v>
      </c>
      <c r="T36" s="257">
        <v>468</v>
      </c>
      <c r="U36" s="315">
        <v>468</v>
      </c>
      <c r="V36" s="315">
        <v>468</v>
      </c>
      <c r="W36" s="316">
        <v>420</v>
      </c>
      <c r="X36" s="316">
        <v>420</v>
      </c>
      <c r="Y36" s="316">
        <v>410</v>
      </c>
      <c r="Z36" s="316">
        <v>410</v>
      </c>
      <c r="AA36" s="316">
        <v>410</v>
      </c>
    </row>
    <row r="37" spans="1:27" ht="14.25" customHeight="1">
      <c r="A37" s="257" t="s">
        <v>60</v>
      </c>
      <c r="B37" s="257" t="s">
        <v>212</v>
      </c>
      <c r="C37" s="257" t="s">
        <v>34</v>
      </c>
      <c r="D37" s="257">
        <v>355</v>
      </c>
      <c r="E37" s="257">
        <v>349</v>
      </c>
      <c r="F37" s="257">
        <v>349</v>
      </c>
      <c r="G37" s="257">
        <v>349</v>
      </c>
      <c r="H37" s="257">
        <v>349</v>
      </c>
      <c r="I37" s="257">
        <v>350</v>
      </c>
      <c r="J37" s="257">
        <v>430</v>
      </c>
      <c r="K37" s="257">
        <v>430</v>
      </c>
      <c r="L37" s="257">
        <v>430</v>
      </c>
      <c r="M37" s="257">
        <v>430</v>
      </c>
      <c r="N37" s="257">
        <v>430</v>
      </c>
      <c r="O37" s="257">
        <v>430</v>
      </c>
      <c r="P37" s="257">
        <v>430</v>
      </c>
      <c r="Q37" s="257">
        <v>430</v>
      </c>
      <c r="R37" s="257">
        <v>430</v>
      </c>
      <c r="S37" s="257">
        <v>361</v>
      </c>
      <c r="T37" s="257">
        <v>394</v>
      </c>
      <c r="U37" s="315">
        <v>394</v>
      </c>
      <c r="V37" s="315">
        <v>394</v>
      </c>
      <c r="W37" s="315">
        <v>397</v>
      </c>
      <c r="X37" s="315">
        <v>397</v>
      </c>
      <c r="Y37" s="315">
        <v>360</v>
      </c>
      <c r="Z37" s="315">
        <v>360</v>
      </c>
      <c r="AA37" s="315">
        <v>360</v>
      </c>
    </row>
    <row r="38" spans="1:27" s="106" customFormat="1" ht="14.25" customHeight="1">
      <c r="A38" s="257" t="s">
        <v>61</v>
      </c>
      <c r="B38" s="257" t="s">
        <v>213</v>
      </c>
      <c r="C38" s="257" t="s">
        <v>34</v>
      </c>
      <c r="D38" s="257">
        <v>0</v>
      </c>
      <c r="E38" s="257">
        <v>0</v>
      </c>
      <c r="F38" s="257">
        <v>0</v>
      </c>
      <c r="G38" s="257">
        <v>318</v>
      </c>
      <c r="H38" s="257">
        <v>318</v>
      </c>
      <c r="I38" s="257">
        <v>320</v>
      </c>
      <c r="J38" s="257">
        <v>320</v>
      </c>
      <c r="K38" s="257">
        <v>320</v>
      </c>
      <c r="L38" s="257">
        <v>320</v>
      </c>
      <c r="M38" s="257">
        <v>320</v>
      </c>
      <c r="N38" s="257">
        <v>320</v>
      </c>
      <c r="O38" s="257">
        <v>320</v>
      </c>
      <c r="P38" s="257">
        <v>320</v>
      </c>
      <c r="Q38" s="257">
        <v>320</v>
      </c>
      <c r="R38" s="257">
        <v>320</v>
      </c>
      <c r="S38" s="257">
        <v>359</v>
      </c>
      <c r="T38" s="257">
        <v>322</v>
      </c>
      <c r="U38" s="315">
        <v>322</v>
      </c>
      <c r="V38" s="315">
        <v>322</v>
      </c>
      <c r="W38" s="315">
        <v>298</v>
      </c>
      <c r="X38" s="315">
        <v>298</v>
      </c>
      <c r="Y38" s="315">
        <v>270</v>
      </c>
      <c r="Z38" s="315">
        <v>270</v>
      </c>
      <c r="AA38" s="315">
        <v>270</v>
      </c>
    </row>
    <row r="39" spans="1:27">
      <c r="A39" s="257" t="s">
        <v>64</v>
      </c>
      <c r="B39" s="257" t="s">
        <v>213</v>
      </c>
      <c r="C39" s="257" t="s">
        <v>34</v>
      </c>
      <c r="D39" s="257">
        <v>0</v>
      </c>
      <c r="E39" s="257">
        <v>0</v>
      </c>
      <c r="F39" s="257">
        <v>0</v>
      </c>
      <c r="G39" s="257">
        <v>0</v>
      </c>
      <c r="H39" s="257">
        <v>0</v>
      </c>
      <c r="I39" s="257">
        <v>0</v>
      </c>
      <c r="J39" s="257">
        <v>0</v>
      </c>
      <c r="K39" s="257">
        <v>460</v>
      </c>
      <c r="L39" s="257">
        <v>460</v>
      </c>
      <c r="M39" s="257">
        <v>520</v>
      </c>
      <c r="N39" s="257">
        <v>520</v>
      </c>
      <c r="O39" s="257">
        <v>520</v>
      </c>
      <c r="P39" s="257">
        <v>551</v>
      </c>
      <c r="Q39" s="257">
        <v>551</v>
      </c>
      <c r="R39" s="257">
        <v>551</v>
      </c>
      <c r="S39" s="257">
        <v>600</v>
      </c>
      <c r="T39" s="257">
        <v>600</v>
      </c>
      <c r="U39" s="315">
        <v>600</v>
      </c>
      <c r="V39" s="315">
        <v>600</v>
      </c>
      <c r="W39" s="315">
        <v>600</v>
      </c>
      <c r="X39" s="315">
        <v>600</v>
      </c>
      <c r="Y39" s="315">
        <v>600</v>
      </c>
      <c r="Z39" s="315">
        <v>730</v>
      </c>
      <c r="AA39" s="315">
        <v>730</v>
      </c>
    </row>
    <row r="40" spans="1:27">
      <c r="A40" s="257" t="s">
        <v>65</v>
      </c>
      <c r="B40" s="257" t="s">
        <v>213</v>
      </c>
      <c r="C40" s="257" t="s">
        <v>34</v>
      </c>
      <c r="D40" s="257">
        <v>0</v>
      </c>
      <c r="E40" s="257">
        <v>0</v>
      </c>
      <c r="F40" s="257">
        <v>0</v>
      </c>
      <c r="G40" s="257">
        <v>0</v>
      </c>
      <c r="H40" s="257">
        <v>0</v>
      </c>
      <c r="I40" s="257">
        <v>0</v>
      </c>
      <c r="J40" s="257">
        <v>0</v>
      </c>
      <c r="K40" s="257">
        <v>470</v>
      </c>
      <c r="L40" s="257">
        <v>470</v>
      </c>
      <c r="M40" s="257">
        <v>535</v>
      </c>
      <c r="N40" s="257">
        <v>535</v>
      </c>
      <c r="O40" s="257">
        <v>535</v>
      </c>
      <c r="P40" s="257">
        <v>474</v>
      </c>
      <c r="Q40" s="257">
        <v>474</v>
      </c>
      <c r="R40" s="258">
        <v>474</v>
      </c>
      <c r="S40" s="258">
        <v>550</v>
      </c>
      <c r="T40" s="258">
        <v>550</v>
      </c>
      <c r="U40" s="316">
        <v>550</v>
      </c>
      <c r="V40" s="316">
        <v>550</v>
      </c>
      <c r="W40" s="316">
        <v>500</v>
      </c>
      <c r="X40" s="316">
        <v>500</v>
      </c>
      <c r="Y40" s="316">
        <v>500</v>
      </c>
      <c r="Z40" s="316">
        <v>500</v>
      </c>
      <c r="AA40" s="316">
        <v>500</v>
      </c>
    </row>
    <row r="41" spans="1:27">
      <c r="A41" s="257" t="s">
        <v>57</v>
      </c>
      <c r="B41" s="257" t="s">
        <v>213</v>
      </c>
      <c r="C41" s="257" t="s">
        <v>34</v>
      </c>
      <c r="D41" s="257">
        <v>0</v>
      </c>
      <c r="E41" s="257">
        <v>0</v>
      </c>
      <c r="F41" s="257">
        <v>0</v>
      </c>
      <c r="G41" s="257">
        <v>544</v>
      </c>
      <c r="H41" s="257">
        <v>544</v>
      </c>
      <c r="I41" s="257">
        <v>540</v>
      </c>
      <c r="J41" s="257">
        <v>520</v>
      </c>
      <c r="K41" s="257">
        <v>520</v>
      </c>
      <c r="L41" s="257">
        <v>520</v>
      </c>
      <c r="M41" s="257">
        <v>520</v>
      </c>
      <c r="N41" s="257">
        <v>520</v>
      </c>
      <c r="O41" s="257">
        <v>520</v>
      </c>
      <c r="P41" s="257">
        <v>520</v>
      </c>
      <c r="Q41" s="257">
        <v>620</v>
      </c>
      <c r="R41" s="257">
        <v>620</v>
      </c>
      <c r="S41" s="257">
        <v>527</v>
      </c>
      <c r="T41" s="257">
        <v>502</v>
      </c>
      <c r="U41" s="316">
        <v>502</v>
      </c>
      <c r="V41" s="316">
        <v>502</v>
      </c>
      <c r="W41" s="316" t="s">
        <v>58</v>
      </c>
      <c r="X41" s="316" t="s">
        <v>58</v>
      </c>
      <c r="Y41" s="316" t="s">
        <v>58</v>
      </c>
      <c r="Z41" s="316" t="s">
        <v>58</v>
      </c>
      <c r="AA41" s="316" t="s">
        <v>58</v>
      </c>
    </row>
    <row r="42" spans="1:27">
      <c r="A42" s="257" t="s">
        <v>62</v>
      </c>
      <c r="B42" s="257" t="s">
        <v>212</v>
      </c>
      <c r="C42" s="257" t="s">
        <v>34</v>
      </c>
      <c r="D42" s="257">
        <v>305</v>
      </c>
      <c r="E42" s="257">
        <v>326</v>
      </c>
      <c r="F42" s="257">
        <v>327</v>
      </c>
      <c r="G42" s="257">
        <v>327</v>
      </c>
      <c r="H42" s="257">
        <v>327</v>
      </c>
      <c r="I42" s="257">
        <v>330</v>
      </c>
      <c r="J42" s="257">
        <v>330</v>
      </c>
      <c r="K42" s="257">
        <v>330</v>
      </c>
      <c r="L42" s="257">
        <v>330</v>
      </c>
      <c r="M42" s="257">
        <v>330</v>
      </c>
      <c r="N42" s="257">
        <v>330</v>
      </c>
      <c r="O42" s="257">
        <v>330</v>
      </c>
      <c r="P42" s="257">
        <v>330</v>
      </c>
      <c r="Q42" s="257">
        <v>330</v>
      </c>
      <c r="R42" s="257" t="s">
        <v>63</v>
      </c>
      <c r="S42" s="257" t="s">
        <v>63</v>
      </c>
      <c r="T42" s="257" t="s">
        <v>63</v>
      </c>
      <c r="U42" s="316" t="s">
        <v>63</v>
      </c>
      <c r="V42" s="316" t="s">
        <v>63</v>
      </c>
      <c r="W42" s="316" t="s">
        <v>63</v>
      </c>
      <c r="X42" s="316" t="s">
        <v>63</v>
      </c>
      <c r="Y42" s="316" t="s">
        <v>63</v>
      </c>
      <c r="Z42" s="316" t="s">
        <v>63</v>
      </c>
      <c r="AA42" s="316" t="s">
        <v>63</v>
      </c>
    </row>
    <row r="43" spans="1:27">
      <c r="A43" s="257" t="s">
        <v>75</v>
      </c>
      <c r="B43" s="257" t="s">
        <v>213</v>
      </c>
      <c r="C43" s="257" t="s">
        <v>34</v>
      </c>
      <c r="D43" s="257">
        <v>0</v>
      </c>
      <c r="E43" s="257">
        <v>0</v>
      </c>
      <c r="F43" s="257">
        <v>0</v>
      </c>
      <c r="G43" s="257">
        <v>0</v>
      </c>
      <c r="H43" s="257">
        <v>0</v>
      </c>
      <c r="I43" s="257">
        <v>0</v>
      </c>
      <c r="J43" s="257">
        <v>0</v>
      </c>
      <c r="K43" s="257">
        <v>250</v>
      </c>
      <c r="L43" s="257">
        <v>250</v>
      </c>
      <c r="M43" s="257">
        <v>300</v>
      </c>
      <c r="N43" s="257">
        <v>300</v>
      </c>
      <c r="O43" s="257">
        <v>300</v>
      </c>
      <c r="P43" s="257">
        <v>299</v>
      </c>
      <c r="Q43" s="257">
        <v>299</v>
      </c>
      <c r="R43" s="257">
        <v>299</v>
      </c>
      <c r="S43" s="257">
        <v>300</v>
      </c>
      <c r="T43" s="257">
        <v>300</v>
      </c>
      <c r="U43" s="315">
        <v>300</v>
      </c>
      <c r="V43" s="315">
        <v>300</v>
      </c>
      <c r="W43" s="316" t="s">
        <v>44</v>
      </c>
      <c r="X43" s="316" t="s">
        <v>44</v>
      </c>
      <c r="Y43" s="316" t="s">
        <v>44</v>
      </c>
      <c r="Z43" s="316" t="s">
        <v>44</v>
      </c>
      <c r="AA43" s="316" t="s">
        <v>44</v>
      </c>
    </row>
    <row r="44" spans="1:27" s="140" customFormat="1" ht="16.5" thickBot="1">
      <c r="A44" s="264" t="s">
        <v>47</v>
      </c>
      <c r="B44" s="265" t="s">
        <v>9</v>
      </c>
      <c r="C44" s="265" t="s">
        <v>9</v>
      </c>
      <c r="D44" s="264">
        <v>1730</v>
      </c>
      <c r="E44" s="264">
        <v>3351</v>
      </c>
      <c r="F44" s="264">
        <v>3352</v>
      </c>
      <c r="G44" s="264">
        <v>4214</v>
      </c>
      <c r="H44" s="264">
        <v>4214</v>
      </c>
      <c r="I44" s="264">
        <v>4220</v>
      </c>
      <c r="J44" s="264">
        <v>6760</v>
      </c>
      <c r="K44" s="264">
        <v>7750</v>
      </c>
      <c r="L44" s="264">
        <v>7750</v>
      </c>
      <c r="M44" s="264">
        <v>7875</v>
      </c>
      <c r="N44" s="264">
        <v>7875</v>
      </c>
      <c r="O44" s="264">
        <v>7875</v>
      </c>
      <c r="P44" s="264">
        <v>7845</v>
      </c>
      <c r="Q44" s="264">
        <v>7945</v>
      </c>
      <c r="R44" s="264">
        <v>7615</v>
      </c>
      <c r="S44" s="264">
        <v>8035</v>
      </c>
      <c r="T44" s="264">
        <v>8192</v>
      </c>
      <c r="U44" s="319">
        <v>7690</v>
      </c>
      <c r="V44" s="319">
        <v>7690</v>
      </c>
      <c r="W44" s="319">
        <v>6872</v>
      </c>
      <c r="X44" s="319">
        <v>6872</v>
      </c>
      <c r="Y44" s="319">
        <v>6506</v>
      </c>
      <c r="Z44" s="319">
        <v>6884</v>
      </c>
      <c r="AA44" s="319">
        <v>6884</v>
      </c>
    </row>
    <row r="45" spans="1:27" s="140" customFormat="1" ht="17" thickTop="1" thickBot="1">
      <c r="A45" s="266" t="s">
        <v>66</v>
      </c>
      <c r="B45" s="267" t="s">
        <v>9</v>
      </c>
      <c r="C45" s="267" t="s">
        <v>9</v>
      </c>
      <c r="D45" s="266" t="e">
        <v>#REF!</v>
      </c>
      <c r="E45" s="266" t="e">
        <v>#REF!</v>
      </c>
      <c r="F45" s="266" t="e">
        <v>#REF!</v>
      </c>
      <c r="G45" s="266" t="e">
        <v>#REF!</v>
      </c>
      <c r="H45" s="266" t="e">
        <v>#REF!</v>
      </c>
      <c r="I45" s="266" t="e">
        <v>#REF!</v>
      </c>
      <c r="J45" s="266" t="e">
        <v>#REF!</v>
      </c>
      <c r="K45" s="266" t="e">
        <v>#REF!</v>
      </c>
      <c r="L45" s="266" t="e">
        <v>#REF!</v>
      </c>
      <c r="M45" s="266" t="e">
        <v>#REF!</v>
      </c>
      <c r="N45" s="266" t="e">
        <v>#REF!</v>
      </c>
      <c r="O45" s="266" t="e">
        <v>#REF!</v>
      </c>
      <c r="P45" s="266" t="e">
        <v>#REF!</v>
      </c>
      <c r="Q45" s="266" t="e">
        <v>#REF!</v>
      </c>
      <c r="R45" s="266" t="e">
        <v>#REF!</v>
      </c>
      <c r="S45" s="266" t="e">
        <v>#REF!</v>
      </c>
      <c r="T45" s="266" t="e">
        <v>#REF!</v>
      </c>
      <c r="U45" s="320">
        <v>17877</v>
      </c>
      <c r="V45" s="320">
        <v>17877</v>
      </c>
      <c r="W45" s="320">
        <v>15863</v>
      </c>
      <c r="X45" s="320">
        <v>15613</v>
      </c>
      <c r="Y45" s="320">
        <v>15247</v>
      </c>
      <c r="Z45" s="320">
        <v>15557</v>
      </c>
      <c r="AA45" s="320">
        <v>15557</v>
      </c>
    </row>
    <row r="46" spans="1:27" ht="19" thickTop="1">
      <c r="A46" s="254"/>
      <c r="B46" s="254"/>
      <c r="C46" s="254"/>
      <c r="D46" s="254"/>
      <c r="E46" s="254"/>
      <c r="F46" s="254"/>
      <c r="G46" s="254"/>
      <c r="H46" s="254"/>
      <c r="I46" s="254"/>
      <c r="J46" s="254"/>
      <c r="K46" s="254"/>
      <c r="L46" s="254"/>
      <c r="M46" s="254"/>
      <c r="N46" s="254"/>
      <c r="O46" s="254"/>
      <c r="P46" s="254"/>
      <c r="Q46" s="254"/>
      <c r="R46" s="254"/>
      <c r="S46" s="254"/>
      <c r="T46" s="254"/>
      <c r="U46" s="254"/>
      <c r="V46" s="254"/>
      <c r="W46" s="254"/>
      <c r="X46" s="254"/>
      <c r="Y46" s="254"/>
      <c r="Z46" s="254"/>
      <c r="AA46" s="254"/>
    </row>
    <row r="47" spans="1:27" ht="14.25" customHeight="1">
      <c r="A47" s="253" t="s">
        <v>214</v>
      </c>
      <c r="B47" s="254"/>
      <c r="C47" s="254"/>
      <c r="D47" s="254"/>
      <c r="E47" s="254"/>
      <c r="F47" s="254"/>
      <c r="G47" s="254"/>
      <c r="H47" s="254"/>
      <c r="I47" s="254"/>
      <c r="J47" s="254"/>
      <c r="K47" s="254"/>
      <c r="L47" s="254"/>
      <c r="M47" s="254"/>
      <c r="N47" s="254"/>
      <c r="O47" s="254"/>
      <c r="P47" s="254"/>
      <c r="Q47" s="254"/>
      <c r="R47" s="254"/>
      <c r="S47" s="254"/>
      <c r="T47" s="254"/>
      <c r="U47" s="254"/>
      <c r="V47" s="254"/>
      <c r="W47" s="254"/>
      <c r="X47" s="254"/>
      <c r="Y47" s="254"/>
      <c r="Z47" s="254"/>
      <c r="AA47" s="254"/>
    </row>
    <row r="48" spans="1:27" ht="14.25" customHeight="1" thickBot="1">
      <c r="A48" s="150" t="s">
        <v>253</v>
      </c>
      <c r="B48" s="335" t="s">
        <v>209</v>
      </c>
      <c r="C48" s="151" t="s">
        <v>210</v>
      </c>
      <c r="D48" s="247">
        <v>2001</v>
      </c>
      <c r="E48" s="247">
        <v>2002</v>
      </c>
      <c r="F48" s="247">
        <v>2003</v>
      </c>
      <c r="G48" s="247">
        <v>2004</v>
      </c>
      <c r="H48" s="247">
        <v>2005</v>
      </c>
      <c r="I48" s="247">
        <v>2006</v>
      </c>
      <c r="J48" s="247">
        <v>2007</v>
      </c>
      <c r="K48" s="247">
        <v>2008</v>
      </c>
      <c r="L48" s="247">
        <v>2009</v>
      </c>
      <c r="M48" s="247">
        <v>2010</v>
      </c>
      <c r="N48" s="247">
        <v>2011</v>
      </c>
      <c r="O48" s="247">
        <v>2012</v>
      </c>
      <c r="P48" s="247">
        <v>2013</v>
      </c>
      <c r="Q48" s="247">
        <v>2014</v>
      </c>
      <c r="R48" s="247">
        <v>2015</v>
      </c>
      <c r="S48" s="247">
        <v>2016</v>
      </c>
      <c r="T48" s="247">
        <v>2017</v>
      </c>
      <c r="U48" s="247">
        <v>2018</v>
      </c>
      <c r="V48" s="247">
        <v>2019</v>
      </c>
      <c r="W48" s="247">
        <v>2020</v>
      </c>
      <c r="X48" s="247">
        <v>2021</v>
      </c>
      <c r="Y48" s="247">
        <v>2022</v>
      </c>
      <c r="Z48" s="247">
        <v>2023</v>
      </c>
      <c r="AA48" s="247">
        <v>2024</v>
      </c>
    </row>
    <row r="49" spans="1:27" ht="14.15" customHeight="1" thickTop="1">
      <c r="A49" s="204" t="s">
        <v>96</v>
      </c>
      <c r="B49" s="336"/>
      <c r="C49" s="256"/>
      <c r="D49" s="256"/>
      <c r="E49" s="256"/>
      <c r="F49" s="256"/>
      <c r="G49" s="256"/>
      <c r="H49" s="256"/>
      <c r="I49" s="256"/>
      <c r="J49" s="256"/>
      <c r="K49" s="256"/>
      <c r="L49" s="256"/>
      <c r="M49" s="256"/>
      <c r="N49" s="256"/>
      <c r="O49" s="256"/>
      <c r="P49" s="256"/>
      <c r="Q49" s="256"/>
      <c r="R49" s="256"/>
      <c r="S49" s="256"/>
      <c r="T49" s="256"/>
      <c r="U49" s="256"/>
      <c r="V49" s="256"/>
      <c r="W49" s="256"/>
      <c r="X49" s="256"/>
      <c r="Y49" s="256"/>
      <c r="Z49" s="256"/>
      <c r="AA49" s="256"/>
    </row>
    <row r="50" spans="1:27">
      <c r="A50" s="257" t="s">
        <v>78</v>
      </c>
      <c r="B50" s="257" t="s">
        <v>96</v>
      </c>
      <c r="C50" s="257" t="s">
        <v>32</v>
      </c>
      <c r="D50" s="257">
        <v>0</v>
      </c>
      <c r="E50" s="257">
        <v>740</v>
      </c>
      <c r="F50" s="257">
        <v>655</v>
      </c>
      <c r="G50" s="257">
        <v>655</v>
      </c>
      <c r="H50" s="257">
        <v>965</v>
      </c>
      <c r="I50" s="257">
        <v>970</v>
      </c>
      <c r="J50" s="257">
        <v>970</v>
      </c>
      <c r="K50" s="257">
        <v>960</v>
      </c>
      <c r="L50" s="257">
        <v>1070</v>
      </c>
      <c r="M50" s="257">
        <v>1070</v>
      </c>
      <c r="N50" s="257">
        <v>1070</v>
      </c>
      <c r="O50" s="257">
        <v>1070</v>
      </c>
      <c r="P50" s="257">
        <v>2050</v>
      </c>
      <c r="Q50" s="257">
        <v>2026</v>
      </c>
      <c r="R50" s="257">
        <v>2026</v>
      </c>
      <c r="S50" s="257">
        <v>3126</v>
      </c>
      <c r="T50" s="257">
        <v>3126</v>
      </c>
      <c r="U50" s="315">
        <v>3126</v>
      </c>
      <c r="V50" s="315">
        <v>3126</v>
      </c>
      <c r="W50" s="315">
        <v>3030</v>
      </c>
      <c r="X50" s="315">
        <v>3030</v>
      </c>
      <c r="Y50" s="315">
        <v>3030</v>
      </c>
      <c r="Z50" s="315">
        <v>2804</v>
      </c>
      <c r="AA50" s="315">
        <v>3034</v>
      </c>
    </row>
    <row r="51" spans="1:27" ht="14.25" customHeight="1">
      <c r="A51" s="257" t="s">
        <v>33</v>
      </c>
      <c r="B51" s="257" t="s">
        <v>96</v>
      </c>
      <c r="C51" s="257" t="s">
        <v>34</v>
      </c>
      <c r="D51" s="257">
        <v>0</v>
      </c>
      <c r="E51" s="257">
        <v>0</v>
      </c>
      <c r="F51" s="257">
        <v>0</v>
      </c>
      <c r="G51" s="257">
        <v>0</v>
      </c>
      <c r="H51" s="257">
        <v>0</v>
      </c>
      <c r="I51" s="257">
        <v>600</v>
      </c>
      <c r="J51" s="257">
        <v>600</v>
      </c>
      <c r="K51" s="257">
        <v>600</v>
      </c>
      <c r="L51" s="257">
        <v>600</v>
      </c>
      <c r="M51" s="257">
        <v>610</v>
      </c>
      <c r="N51" s="257">
        <v>610</v>
      </c>
      <c r="O51" s="257">
        <v>610</v>
      </c>
      <c r="P51" s="257">
        <v>600</v>
      </c>
      <c r="Q51" s="257">
        <v>600</v>
      </c>
      <c r="R51" s="257">
        <v>600</v>
      </c>
      <c r="S51" s="257">
        <v>600</v>
      </c>
      <c r="T51" s="257">
        <v>600</v>
      </c>
      <c r="U51" s="315">
        <v>600</v>
      </c>
      <c r="V51" s="315">
        <v>600</v>
      </c>
      <c r="W51" s="315">
        <v>600</v>
      </c>
      <c r="X51" s="315">
        <v>600</v>
      </c>
      <c r="Y51" s="315">
        <v>600</v>
      </c>
      <c r="Z51" s="315">
        <v>563</v>
      </c>
      <c r="AA51" s="315">
        <v>550</v>
      </c>
    </row>
    <row r="52" spans="1:27">
      <c r="A52" s="257" t="s">
        <v>35</v>
      </c>
      <c r="B52" s="257" t="s">
        <v>96</v>
      </c>
      <c r="C52" s="257" t="s">
        <v>34</v>
      </c>
      <c r="D52" s="257">
        <v>1510</v>
      </c>
      <c r="E52" s="257">
        <v>1510</v>
      </c>
      <c r="F52" s="257">
        <v>1320</v>
      </c>
      <c r="G52" s="257">
        <v>1320</v>
      </c>
      <c r="H52" s="257">
        <v>1320</v>
      </c>
      <c r="I52" s="257">
        <v>1400</v>
      </c>
      <c r="J52" s="257">
        <v>1400</v>
      </c>
      <c r="K52" s="257">
        <v>1400</v>
      </c>
      <c r="L52" s="257">
        <v>1400</v>
      </c>
      <c r="M52" s="257">
        <v>1350</v>
      </c>
      <c r="N52" s="257">
        <v>1350</v>
      </c>
      <c r="O52" s="257">
        <v>1350</v>
      </c>
      <c r="P52" s="257">
        <v>1414</v>
      </c>
      <c r="Q52" s="257">
        <v>1414</v>
      </c>
      <c r="R52" s="257">
        <v>1414</v>
      </c>
      <c r="S52" s="257">
        <v>1414</v>
      </c>
      <c r="T52" s="257">
        <v>1414</v>
      </c>
      <c r="U52" s="315">
        <v>1414</v>
      </c>
      <c r="V52" s="315">
        <v>1414</v>
      </c>
      <c r="W52" s="315">
        <v>1520</v>
      </c>
      <c r="X52" s="315">
        <v>1520</v>
      </c>
      <c r="Y52" s="315">
        <v>1520</v>
      </c>
      <c r="Z52" s="315">
        <v>1390</v>
      </c>
      <c r="AA52" s="315">
        <v>1398</v>
      </c>
    </row>
    <row r="53" spans="1:27">
      <c r="A53" s="257" t="s">
        <v>36</v>
      </c>
      <c r="B53" s="257" t="s">
        <v>96</v>
      </c>
      <c r="C53" s="257" t="s">
        <v>32</v>
      </c>
      <c r="D53" s="257">
        <v>456</v>
      </c>
      <c r="E53" s="257">
        <v>456</v>
      </c>
      <c r="F53" s="257">
        <v>550</v>
      </c>
      <c r="G53" s="257">
        <v>550</v>
      </c>
      <c r="H53" s="257">
        <v>550</v>
      </c>
      <c r="I53" s="257">
        <v>530</v>
      </c>
      <c r="J53" s="257">
        <v>530</v>
      </c>
      <c r="K53" s="257">
        <v>530</v>
      </c>
      <c r="L53" s="257">
        <v>530</v>
      </c>
      <c r="M53" s="257">
        <v>520</v>
      </c>
      <c r="N53" s="257">
        <v>520</v>
      </c>
      <c r="O53" s="257">
        <v>520</v>
      </c>
      <c r="P53" s="257">
        <v>518</v>
      </c>
      <c r="Q53" s="257">
        <v>460</v>
      </c>
      <c r="R53" s="257">
        <v>460</v>
      </c>
      <c r="S53" s="257">
        <v>460</v>
      </c>
      <c r="T53" s="257">
        <v>460</v>
      </c>
      <c r="U53" s="315">
        <v>460</v>
      </c>
      <c r="V53" s="315">
        <v>460</v>
      </c>
      <c r="W53" s="315">
        <v>460</v>
      </c>
      <c r="X53" s="315">
        <v>460</v>
      </c>
      <c r="Y53" s="315">
        <v>460</v>
      </c>
      <c r="Z53" s="315">
        <v>480</v>
      </c>
      <c r="AA53" s="315">
        <v>460</v>
      </c>
    </row>
    <row r="54" spans="1:27">
      <c r="A54" s="257" t="s">
        <v>37</v>
      </c>
      <c r="B54" s="257" t="s">
        <v>96</v>
      </c>
      <c r="C54" s="257" t="s">
        <v>34</v>
      </c>
      <c r="D54" s="257">
        <v>470</v>
      </c>
      <c r="E54" s="257">
        <v>470</v>
      </c>
      <c r="F54" s="257">
        <v>400</v>
      </c>
      <c r="G54" s="257">
        <v>400</v>
      </c>
      <c r="H54" s="257">
        <v>490</v>
      </c>
      <c r="I54" s="257">
        <v>520</v>
      </c>
      <c r="J54" s="257">
        <v>520</v>
      </c>
      <c r="K54" s="257">
        <v>490</v>
      </c>
      <c r="L54" s="257">
        <v>490</v>
      </c>
      <c r="M54" s="257">
        <v>500</v>
      </c>
      <c r="N54" s="257">
        <v>500</v>
      </c>
      <c r="O54" s="257">
        <v>500</v>
      </c>
      <c r="P54" s="257">
        <v>495</v>
      </c>
      <c r="Q54" s="257">
        <v>495</v>
      </c>
      <c r="R54" s="257">
        <v>495</v>
      </c>
      <c r="S54" s="257">
        <v>495</v>
      </c>
      <c r="T54" s="257">
        <v>495</v>
      </c>
      <c r="U54" s="315">
        <v>495</v>
      </c>
      <c r="V54" s="315">
        <v>495</v>
      </c>
      <c r="W54" s="315">
        <v>495</v>
      </c>
      <c r="X54" s="315">
        <v>495</v>
      </c>
      <c r="Y54" s="315">
        <v>495</v>
      </c>
      <c r="Z54" s="316">
        <v>492</v>
      </c>
      <c r="AA54" s="316">
        <v>475</v>
      </c>
    </row>
    <row r="55" spans="1:27">
      <c r="A55" s="257" t="s">
        <v>39</v>
      </c>
      <c r="B55" s="257" t="s">
        <v>96</v>
      </c>
      <c r="C55" s="257" t="s">
        <v>34</v>
      </c>
      <c r="D55" s="257">
        <v>270</v>
      </c>
      <c r="E55" s="257">
        <v>270</v>
      </c>
      <c r="F55" s="257">
        <v>240</v>
      </c>
      <c r="G55" s="257">
        <v>240</v>
      </c>
      <c r="H55" s="257">
        <v>250</v>
      </c>
      <c r="I55" s="257">
        <v>250</v>
      </c>
      <c r="J55" s="257">
        <v>250</v>
      </c>
      <c r="K55" s="257">
        <v>160</v>
      </c>
      <c r="L55" s="257">
        <v>160</v>
      </c>
      <c r="M55" s="257">
        <v>160</v>
      </c>
      <c r="N55" s="257">
        <v>160</v>
      </c>
      <c r="O55" s="257">
        <v>160</v>
      </c>
      <c r="P55" s="257">
        <v>242</v>
      </c>
      <c r="Q55" s="257">
        <v>242</v>
      </c>
      <c r="R55" s="257">
        <v>242</v>
      </c>
      <c r="S55" s="257">
        <v>242</v>
      </c>
      <c r="T55" s="257">
        <v>242</v>
      </c>
      <c r="U55" s="315">
        <v>242</v>
      </c>
      <c r="V55" s="315">
        <v>242</v>
      </c>
      <c r="W55" s="315">
        <v>242</v>
      </c>
      <c r="X55" s="315">
        <v>242</v>
      </c>
      <c r="Y55" s="315">
        <v>242</v>
      </c>
      <c r="Z55" s="316">
        <v>261</v>
      </c>
      <c r="AA55" s="316">
        <v>272</v>
      </c>
    </row>
    <row r="56" spans="1:27">
      <c r="A56" s="257" t="s">
        <v>77</v>
      </c>
      <c r="B56" s="257" t="s">
        <v>96</v>
      </c>
      <c r="C56" s="257" t="s">
        <v>34</v>
      </c>
      <c r="D56" s="257"/>
      <c r="E56" s="257"/>
      <c r="F56" s="257"/>
      <c r="G56" s="257"/>
      <c r="H56" s="257"/>
      <c r="I56" s="257"/>
      <c r="J56" s="257"/>
      <c r="K56" s="257"/>
      <c r="L56" s="257"/>
      <c r="M56" s="257">
        <v>0</v>
      </c>
      <c r="N56" s="257">
        <v>0</v>
      </c>
      <c r="O56" s="257">
        <v>0</v>
      </c>
      <c r="P56" s="257">
        <v>0</v>
      </c>
      <c r="Q56" s="257">
        <v>0</v>
      </c>
      <c r="R56" s="257">
        <v>0</v>
      </c>
      <c r="S56" s="257">
        <v>0</v>
      </c>
      <c r="T56" s="257">
        <v>0</v>
      </c>
      <c r="U56" s="315">
        <v>0</v>
      </c>
      <c r="V56" s="315">
        <v>0</v>
      </c>
      <c r="W56" s="315">
        <v>600</v>
      </c>
      <c r="X56" s="315">
        <v>600</v>
      </c>
      <c r="Y56" s="315">
        <v>600</v>
      </c>
      <c r="Z56" s="316">
        <v>600</v>
      </c>
      <c r="AA56" s="316">
        <v>425</v>
      </c>
    </row>
    <row r="57" spans="1:27">
      <c r="A57" s="257" t="s">
        <v>79</v>
      </c>
      <c r="B57" s="257" t="s">
        <v>96</v>
      </c>
      <c r="C57" s="257" t="s">
        <v>34</v>
      </c>
      <c r="D57" s="257">
        <v>0</v>
      </c>
      <c r="E57" s="257">
        <v>0</v>
      </c>
      <c r="F57" s="257">
        <v>0</v>
      </c>
      <c r="G57" s="257">
        <v>0</v>
      </c>
      <c r="H57" s="257">
        <v>0</v>
      </c>
      <c r="I57" s="257">
        <v>0</v>
      </c>
      <c r="J57" s="257">
        <v>0</v>
      </c>
      <c r="K57" s="257">
        <v>970</v>
      </c>
      <c r="L57" s="257">
        <v>950</v>
      </c>
      <c r="M57" s="257">
        <v>910</v>
      </c>
      <c r="N57" s="257">
        <v>910</v>
      </c>
      <c r="O57" s="257">
        <v>690</v>
      </c>
      <c r="P57" s="257">
        <v>1188</v>
      </c>
      <c r="Q57" s="257">
        <v>1188</v>
      </c>
      <c r="R57" s="257">
        <v>1188</v>
      </c>
      <c r="S57" s="257">
        <v>1188</v>
      </c>
      <c r="T57" s="257">
        <v>1188</v>
      </c>
      <c r="U57" s="321">
        <v>1188</v>
      </c>
      <c r="V57" s="321">
        <v>1188</v>
      </c>
      <c r="W57" s="321">
        <v>1188</v>
      </c>
      <c r="X57" s="321">
        <v>1188</v>
      </c>
      <c r="Y57" s="321">
        <v>759</v>
      </c>
      <c r="Z57" s="322">
        <v>860</v>
      </c>
      <c r="AA57" s="322">
        <v>866</v>
      </c>
    </row>
    <row r="58" spans="1:27">
      <c r="A58" s="257" t="s">
        <v>42</v>
      </c>
      <c r="B58" s="257" t="s">
        <v>96</v>
      </c>
      <c r="C58" s="257" t="s">
        <v>34</v>
      </c>
      <c r="D58" s="257">
        <v>380</v>
      </c>
      <c r="E58" s="257">
        <v>380</v>
      </c>
      <c r="F58" s="257">
        <v>390</v>
      </c>
      <c r="G58" s="257">
        <v>390</v>
      </c>
      <c r="H58" s="257">
        <v>500</v>
      </c>
      <c r="I58" s="257">
        <v>500</v>
      </c>
      <c r="J58" s="257">
        <v>490</v>
      </c>
      <c r="K58" s="257">
        <v>490</v>
      </c>
      <c r="L58" s="257">
        <v>490</v>
      </c>
      <c r="M58" s="257">
        <v>470</v>
      </c>
      <c r="N58" s="257">
        <v>470</v>
      </c>
      <c r="O58" s="257">
        <v>465</v>
      </c>
      <c r="P58" s="257">
        <v>465</v>
      </c>
      <c r="Q58" s="257">
        <v>465</v>
      </c>
      <c r="R58" s="257">
        <v>465</v>
      </c>
      <c r="S58" s="257">
        <v>465</v>
      </c>
      <c r="T58" s="257">
        <v>465</v>
      </c>
      <c r="U58" s="315">
        <v>615</v>
      </c>
      <c r="V58" s="315">
        <v>615</v>
      </c>
      <c r="W58" s="315">
        <v>615</v>
      </c>
      <c r="X58" s="315">
        <v>615</v>
      </c>
      <c r="Y58" s="315">
        <v>615</v>
      </c>
      <c r="Z58" s="315">
        <v>730</v>
      </c>
      <c r="AA58" s="315">
        <v>699</v>
      </c>
    </row>
    <row r="59" spans="1:27">
      <c r="A59" s="257" t="s">
        <v>45</v>
      </c>
      <c r="B59" s="257" t="s">
        <v>96</v>
      </c>
      <c r="C59" s="257" t="s">
        <v>34</v>
      </c>
      <c r="D59" s="257">
        <v>400</v>
      </c>
      <c r="E59" s="257">
        <v>500</v>
      </c>
      <c r="F59" s="257">
        <v>430</v>
      </c>
      <c r="G59" s="257">
        <v>430</v>
      </c>
      <c r="H59" s="257">
        <v>430</v>
      </c>
      <c r="I59" s="257">
        <v>430</v>
      </c>
      <c r="J59" s="257">
        <v>430</v>
      </c>
      <c r="K59" s="257">
        <v>430</v>
      </c>
      <c r="L59" s="257">
        <v>430</v>
      </c>
      <c r="M59" s="257">
        <v>400</v>
      </c>
      <c r="N59" s="257">
        <v>400</v>
      </c>
      <c r="O59" s="257">
        <v>400</v>
      </c>
      <c r="P59" s="258" t="s">
        <v>67</v>
      </c>
      <c r="Q59" s="258" t="s">
        <v>67</v>
      </c>
      <c r="R59" s="258" t="s">
        <v>67</v>
      </c>
      <c r="S59" s="258" t="s">
        <v>67</v>
      </c>
      <c r="T59" s="258" t="s">
        <v>67</v>
      </c>
      <c r="U59" s="316" t="s">
        <v>67</v>
      </c>
      <c r="V59" s="316" t="s">
        <v>67</v>
      </c>
      <c r="W59" s="316" t="s">
        <v>67</v>
      </c>
      <c r="X59" s="316" t="s">
        <v>67</v>
      </c>
      <c r="Y59" s="316" t="s">
        <v>67</v>
      </c>
      <c r="Z59" s="316" t="s">
        <v>67</v>
      </c>
      <c r="AA59" s="316" t="s">
        <v>67</v>
      </c>
    </row>
    <row r="60" spans="1:27">
      <c r="A60" s="257" t="s">
        <v>43</v>
      </c>
      <c r="B60" s="257" t="s">
        <v>96</v>
      </c>
      <c r="C60" s="257" t="s">
        <v>34</v>
      </c>
      <c r="D60" s="257">
        <v>0</v>
      </c>
      <c r="E60" s="257">
        <v>0</v>
      </c>
      <c r="F60" s="257">
        <v>0</v>
      </c>
      <c r="G60" s="257">
        <v>0</v>
      </c>
      <c r="H60" s="257">
        <v>0</v>
      </c>
      <c r="I60" s="257">
        <v>0</v>
      </c>
      <c r="J60" s="257">
        <v>0</v>
      </c>
      <c r="K60" s="257">
        <v>0</v>
      </c>
      <c r="L60" s="257">
        <v>0</v>
      </c>
      <c r="M60" s="257">
        <v>0</v>
      </c>
      <c r="N60" s="257">
        <v>0</v>
      </c>
      <c r="O60" s="257">
        <v>200</v>
      </c>
      <c r="P60" s="258">
        <v>200</v>
      </c>
      <c r="Q60" s="258">
        <v>264</v>
      </c>
      <c r="R60" s="258">
        <v>264</v>
      </c>
      <c r="S60" s="258">
        <v>264</v>
      </c>
      <c r="T60" s="258">
        <v>264</v>
      </c>
      <c r="U60" s="316">
        <v>264</v>
      </c>
      <c r="V60" s="316">
        <v>264</v>
      </c>
      <c r="W60" s="316" t="s">
        <v>68</v>
      </c>
      <c r="X60" s="316" t="s">
        <v>68</v>
      </c>
      <c r="Y60" s="316">
        <v>264</v>
      </c>
      <c r="Z60" s="316" t="s">
        <v>68</v>
      </c>
      <c r="AA60" s="316" t="s">
        <v>68</v>
      </c>
    </row>
    <row r="61" spans="1:27">
      <c r="A61" s="257" t="s">
        <v>38</v>
      </c>
      <c r="B61" s="257" t="s">
        <v>96</v>
      </c>
      <c r="C61" s="257" t="s">
        <v>32</v>
      </c>
      <c r="D61" s="257">
        <v>198</v>
      </c>
      <c r="E61" s="257">
        <v>198</v>
      </c>
      <c r="F61" s="257">
        <v>200</v>
      </c>
      <c r="G61" s="257">
        <v>200</v>
      </c>
      <c r="H61" s="257">
        <v>200</v>
      </c>
      <c r="I61" s="257">
        <v>200</v>
      </c>
      <c r="J61" s="257">
        <v>200</v>
      </c>
      <c r="K61" s="257">
        <v>200</v>
      </c>
      <c r="L61" s="257">
        <v>200</v>
      </c>
      <c r="M61" s="257">
        <v>200</v>
      </c>
      <c r="N61" s="257">
        <v>200</v>
      </c>
      <c r="O61" s="257">
        <v>200</v>
      </c>
      <c r="P61" s="258">
        <v>196</v>
      </c>
      <c r="Q61" s="258">
        <v>196</v>
      </c>
      <c r="R61" s="258">
        <v>196</v>
      </c>
      <c r="S61" s="258">
        <v>196</v>
      </c>
      <c r="T61" s="258">
        <v>196</v>
      </c>
      <c r="U61" s="316">
        <v>196</v>
      </c>
      <c r="V61" s="316">
        <v>196</v>
      </c>
      <c r="W61" s="316">
        <v>180</v>
      </c>
      <c r="X61" s="316">
        <v>180</v>
      </c>
      <c r="Y61" s="316">
        <v>180</v>
      </c>
      <c r="Z61" s="316">
        <v>193</v>
      </c>
      <c r="AA61" s="316" t="s">
        <v>76</v>
      </c>
    </row>
    <row r="62" spans="1:27">
      <c r="A62" s="259" t="s">
        <v>40</v>
      </c>
      <c r="B62" s="257" t="s">
        <v>96</v>
      </c>
      <c r="C62" s="259" t="s">
        <v>34</v>
      </c>
      <c r="D62" s="259">
        <v>120</v>
      </c>
      <c r="E62" s="259">
        <v>120</v>
      </c>
      <c r="F62" s="259">
        <v>110</v>
      </c>
      <c r="G62" s="259">
        <v>110</v>
      </c>
      <c r="H62" s="259">
        <v>120</v>
      </c>
      <c r="I62" s="259">
        <v>160</v>
      </c>
      <c r="J62" s="259">
        <v>160</v>
      </c>
      <c r="K62" s="259">
        <v>250</v>
      </c>
      <c r="L62" s="259">
        <v>250</v>
      </c>
      <c r="M62" s="259">
        <v>240</v>
      </c>
      <c r="N62" s="259">
        <v>240</v>
      </c>
      <c r="O62" s="259">
        <v>240</v>
      </c>
      <c r="P62" s="260">
        <v>161</v>
      </c>
      <c r="Q62" s="260">
        <v>161</v>
      </c>
      <c r="R62" s="260">
        <v>161</v>
      </c>
      <c r="S62" s="260">
        <v>161</v>
      </c>
      <c r="T62" s="260">
        <v>161</v>
      </c>
      <c r="U62" s="323">
        <v>161</v>
      </c>
      <c r="V62" s="323">
        <v>161</v>
      </c>
      <c r="W62" s="323">
        <v>140</v>
      </c>
      <c r="X62" s="323">
        <v>140</v>
      </c>
      <c r="Y62" s="323">
        <v>140</v>
      </c>
      <c r="Z62" s="323">
        <v>167</v>
      </c>
      <c r="AA62" s="323" t="s">
        <v>81</v>
      </c>
    </row>
    <row r="63" spans="1:27" s="140" customFormat="1">
      <c r="A63" s="261" t="s">
        <v>69</v>
      </c>
      <c r="B63" s="262" t="s">
        <v>9</v>
      </c>
      <c r="C63" s="262" t="s">
        <v>9</v>
      </c>
      <c r="D63" s="261">
        <v>3486</v>
      </c>
      <c r="E63" s="261">
        <v>4326</v>
      </c>
      <c r="F63" s="261">
        <v>3985</v>
      </c>
      <c r="G63" s="261">
        <v>3985</v>
      </c>
      <c r="H63" s="261">
        <v>4505</v>
      </c>
      <c r="I63" s="261">
        <v>5200</v>
      </c>
      <c r="J63" s="261">
        <v>5190</v>
      </c>
      <c r="K63" s="261">
        <v>6030</v>
      </c>
      <c r="L63" s="261">
        <v>6120</v>
      </c>
      <c r="M63" s="261">
        <v>5990</v>
      </c>
      <c r="N63" s="261">
        <v>5990</v>
      </c>
      <c r="O63" s="261">
        <v>5765</v>
      </c>
      <c r="P63" s="261">
        <v>6972</v>
      </c>
      <c r="Q63" s="261">
        <v>6890</v>
      </c>
      <c r="R63" s="261">
        <v>6890</v>
      </c>
      <c r="S63" s="261">
        <v>7990</v>
      </c>
      <c r="T63" s="261">
        <v>7990</v>
      </c>
      <c r="U63" s="318">
        <v>8404</v>
      </c>
      <c r="V63" s="318">
        <v>8404</v>
      </c>
      <c r="W63" s="318">
        <v>8750</v>
      </c>
      <c r="X63" s="318">
        <v>8750</v>
      </c>
      <c r="Y63" s="318">
        <v>8585</v>
      </c>
      <c r="Z63" s="318">
        <v>8180</v>
      </c>
      <c r="AA63" s="318">
        <v>8179</v>
      </c>
    </row>
    <row r="64" spans="1:27" ht="14.15" customHeight="1">
      <c r="A64" s="204" t="s">
        <v>98</v>
      </c>
      <c r="B64" s="336"/>
      <c r="C64" s="256"/>
      <c r="D64" s="256"/>
      <c r="E64" s="256"/>
      <c r="F64" s="256"/>
      <c r="G64" s="256"/>
      <c r="H64" s="256"/>
      <c r="I64" s="256"/>
      <c r="J64" s="256"/>
      <c r="K64" s="256"/>
      <c r="L64" s="256"/>
      <c r="M64" s="256"/>
      <c r="N64" s="256"/>
      <c r="O64" s="256"/>
      <c r="P64" s="256"/>
      <c r="Q64" s="256"/>
      <c r="R64" s="256"/>
      <c r="S64" s="256"/>
      <c r="T64" s="256"/>
      <c r="U64" s="256"/>
      <c r="V64" s="256"/>
      <c r="W64" s="256"/>
      <c r="X64" s="256"/>
      <c r="Y64" s="256"/>
      <c r="Z64" s="256"/>
      <c r="AA64" s="256"/>
    </row>
    <row r="65" spans="1:27">
      <c r="A65" s="257" t="s">
        <v>48</v>
      </c>
      <c r="B65" s="257" t="s">
        <v>49</v>
      </c>
      <c r="C65" s="257" t="s">
        <v>34</v>
      </c>
      <c r="D65" s="257">
        <v>0</v>
      </c>
      <c r="E65" s="257">
        <v>0</v>
      </c>
      <c r="F65" s="257">
        <v>0</v>
      </c>
      <c r="G65" s="257">
        <v>0</v>
      </c>
      <c r="H65" s="257">
        <v>0</v>
      </c>
      <c r="I65" s="257">
        <v>640</v>
      </c>
      <c r="J65" s="257">
        <v>640</v>
      </c>
      <c r="K65" s="257">
        <v>900</v>
      </c>
      <c r="L65" s="257">
        <v>960</v>
      </c>
      <c r="M65" s="257">
        <v>960</v>
      </c>
      <c r="N65" s="257">
        <v>960</v>
      </c>
      <c r="O65" s="257">
        <v>960</v>
      </c>
      <c r="P65" s="257">
        <v>1020</v>
      </c>
      <c r="Q65" s="257">
        <v>520</v>
      </c>
      <c r="R65" s="257">
        <v>520</v>
      </c>
      <c r="S65" s="257">
        <v>573</v>
      </c>
      <c r="T65" s="257">
        <v>573</v>
      </c>
      <c r="U65" s="315">
        <v>573</v>
      </c>
      <c r="V65" s="315">
        <v>573</v>
      </c>
      <c r="W65" s="315">
        <v>573</v>
      </c>
      <c r="X65" s="315">
        <v>573</v>
      </c>
      <c r="Y65" s="315">
        <v>573</v>
      </c>
      <c r="Z65" s="315">
        <v>680</v>
      </c>
      <c r="AA65" s="315">
        <v>500</v>
      </c>
    </row>
    <row r="66" spans="1:27">
      <c r="A66" s="257" t="s">
        <v>50</v>
      </c>
      <c r="B66" s="257" t="s">
        <v>51</v>
      </c>
      <c r="C66" s="257" t="s">
        <v>34</v>
      </c>
      <c r="D66" s="257">
        <v>75</v>
      </c>
      <c r="E66" s="257">
        <v>0</v>
      </c>
      <c r="F66" s="257">
        <v>0</v>
      </c>
      <c r="G66" s="257">
        <v>0</v>
      </c>
      <c r="H66" s="257">
        <v>240</v>
      </c>
      <c r="I66" s="257">
        <v>240</v>
      </c>
      <c r="J66" s="257">
        <v>260</v>
      </c>
      <c r="K66" s="257">
        <v>260</v>
      </c>
      <c r="L66" s="257">
        <v>260</v>
      </c>
      <c r="M66" s="257">
        <v>240</v>
      </c>
      <c r="N66" s="257">
        <v>240</v>
      </c>
      <c r="O66" s="257">
        <v>250</v>
      </c>
      <c r="P66" s="257">
        <v>255</v>
      </c>
      <c r="Q66" s="257">
        <v>263</v>
      </c>
      <c r="R66" s="257">
        <v>263</v>
      </c>
      <c r="S66" s="257">
        <v>263</v>
      </c>
      <c r="T66" s="257">
        <v>263</v>
      </c>
      <c r="U66" s="315">
        <v>263</v>
      </c>
      <c r="V66" s="315">
        <v>263</v>
      </c>
      <c r="W66" s="315">
        <v>240</v>
      </c>
      <c r="X66" s="315">
        <v>240</v>
      </c>
      <c r="Y66" s="315">
        <v>240</v>
      </c>
      <c r="Z66" s="315">
        <v>240</v>
      </c>
      <c r="AA66" s="315">
        <v>240</v>
      </c>
    </row>
    <row r="67" spans="1:27">
      <c r="A67" s="257" t="s">
        <v>52</v>
      </c>
      <c r="B67" s="257" t="s">
        <v>215</v>
      </c>
      <c r="C67" s="257" t="s">
        <v>34</v>
      </c>
      <c r="D67" s="257">
        <v>72</v>
      </c>
      <c r="E67" s="257">
        <v>72</v>
      </c>
      <c r="F67" s="257">
        <v>72</v>
      </c>
      <c r="G67" s="257">
        <v>72</v>
      </c>
      <c r="H67" s="257">
        <v>72</v>
      </c>
      <c r="I67" s="257">
        <v>80</v>
      </c>
      <c r="J67" s="257">
        <v>80</v>
      </c>
      <c r="K67" s="257">
        <v>80</v>
      </c>
      <c r="L67" s="257">
        <v>80</v>
      </c>
      <c r="M67" s="257">
        <v>80</v>
      </c>
      <c r="N67" s="257">
        <v>80</v>
      </c>
      <c r="O67" s="257">
        <v>90</v>
      </c>
      <c r="P67" s="257">
        <v>90</v>
      </c>
      <c r="Q67" s="257">
        <v>90</v>
      </c>
      <c r="R67" s="257">
        <v>90</v>
      </c>
      <c r="S67" s="257">
        <v>90</v>
      </c>
      <c r="T67" s="257">
        <v>90</v>
      </c>
      <c r="U67" s="315">
        <v>90</v>
      </c>
      <c r="V67" s="315">
        <v>90</v>
      </c>
      <c r="W67" s="315">
        <v>90</v>
      </c>
      <c r="X67" s="315">
        <v>90</v>
      </c>
      <c r="Y67" s="315">
        <v>90</v>
      </c>
      <c r="Z67" s="315">
        <v>80</v>
      </c>
      <c r="AA67" s="315">
        <v>80</v>
      </c>
    </row>
    <row r="68" spans="1:27" s="140" customFormat="1">
      <c r="A68" s="261" t="s">
        <v>47</v>
      </c>
      <c r="B68" s="262" t="s">
        <v>9</v>
      </c>
      <c r="C68" s="262" t="s">
        <v>9</v>
      </c>
      <c r="D68" s="261">
        <v>147</v>
      </c>
      <c r="E68" s="261">
        <v>72</v>
      </c>
      <c r="F68" s="261">
        <v>72</v>
      </c>
      <c r="G68" s="261">
        <v>72</v>
      </c>
      <c r="H68" s="261">
        <v>312</v>
      </c>
      <c r="I68" s="261">
        <v>960</v>
      </c>
      <c r="J68" s="261">
        <v>980</v>
      </c>
      <c r="K68" s="261">
        <v>1240</v>
      </c>
      <c r="L68" s="261">
        <v>1300</v>
      </c>
      <c r="M68" s="261">
        <v>1280</v>
      </c>
      <c r="N68" s="261">
        <v>1280</v>
      </c>
      <c r="O68" s="261">
        <v>1300</v>
      </c>
      <c r="P68" s="261">
        <v>1365</v>
      </c>
      <c r="Q68" s="261">
        <v>873</v>
      </c>
      <c r="R68" s="261">
        <v>873</v>
      </c>
      <c r="S68" s="261">
        <v>926</v>
      </c>
      <c r="T68" s="261">
        <v>926</v>
      </c>
      <c r="U68" s="318">
        <v>926</v>
      </c>
      <c r="V68" s="318">
        <v>926</v>
      </c>
      <c r="W68" s="318">
        <v>903</v>
      </c>
      <c r="X68" s="318">
        <v>903</v>
      </c>
      <c r="Y68" s="318">
        <v>903</v>
      </c>
      <c r="Z68" s="318">
        <v>1000</v>
      </c>
      <c r="AA68" s="318">
        <v>820</v>
      </c>
    </row>
    <row r="69" spans="1:27" ht="14.15" customHeight="1">
      <c r="A69" s="204" t="s">
        <v>97</v>
      </c>
      <c r="B69" s="336"/>
      <c r="C69" s="256"/>
      <c r="D69" s="256"/>
      <c r="E69" s="256"/>
      <c r="F69" s="256"/>
      <c r="G69" s="256"/>
      <c r="H69" s="256"/>
      <c r="I69" s="256"/>
      <c r="J69" s="256"/>
      <c r="K69" s="256"/>
      <c r="L69" s="256"/>
      <c r="M69" s="256"/>
      <c r="N69" s="256"/>
      <c r="O69" s="256"/>
      <c r="P69" s="256"/>
      <c r="Q69" s="256"/>
      <c r="R69" s="256"/>
      <c r="S69" s="256"/>
      <c r="T69" s="256"/>
      <c r="U69" s="256"/>
      <c r="V69" s="256"/>
      <c r="W69" s="256"/>
      <c r="X69" s="256"/>
      <c r="Y69" s="256"/>
      <c r="Z69" s="256"/>
      <c r="AA69" s="256"/>
    </row>
    <row r="70" spans="1:27">
      <c r="A70" s="257" t="s">
        <v>53</v>
      </c>
      <c r="B70" s="257" t="s">
        <v>213</v>
      </c>
      <c r="C70" s="257" t="s">
        <v>34</v>
      </c>
      <c r="D70" s="257">
        <v>0</v>
      </c>
      <c r="E70" s="257">
        <v>0</v>
      </c>
      <c r="F70" s="257">
        <v>0</v>
      </c>
      <c r="G70" s="257">
        <v>0</v>
      </c>
      <c r="H70" s="257">
        <v>0</v>
      </c>
      <c r="I70" s="257">
        <v>0</v>
      </c>
      <c r="J70" s="257">
        <v>1400</v>
      </c>
      <c r="K70" s="257">
        <v>1400</v>
      </c>
      <c r="L70" s="257">
        <v>1400</v>
      </c>
      <c r="M70" s="257">
        <v>1400</v>
      </c>
      <c r="N70" s="257">
        <v>1400</v>
      </c>
      <c r="O70" s="257">
        <v>1400</v>
      </c>
      <c r="P70" s="257">
        <v>1449</v>
      </c>
      <c r="Q70" s="257">
        <v>1449</v>
      </c>
      <c r="R70" s="257">
        <v>1449</v>
      </c>
      <c r="S70" s="257">
        <v>1408</v>
      </c>
      <c r="T70" s="257">
        <v>1411</v>
      </c>
      <c r="U70" s="315">
        <v>1411</v>
      </c>
      <c r="V70" s="315">
        <v>1411</v>
      </c>
      <c r="W70" s="315">
        <v>1338</v>
      </c>
      <c r="X70" s="315">
        <v>1338</v>
      </c>
      <c r="Y70" s="315">
        <v>1422</v>
      </c>
      <c r="Z70" s="315">
        <v>1393</v>
      </c>
      <c r="AA70" s="315">
        <v>1393</v>
      </c>
    </row>
    <row r="71" spans="1:27">
      <c r="A71" s="257" t="s">
        <v>54</v>
      </c>
      <c r="B71" s="257" t="s">
        <v>213</v>
      </c>
      <c r="C71" s="257" t="s">
        <v>34</v>
      </c>
      <c r="D71" s="257">
        <v>0</v>
      </c>
      <c r="E71" s="257">
        <v>0</v>
      </c>
      <c r="F71" s="257">
        <v>0</v>
      </c>
      <c r="G71" s="257">
        <v>0</v>
      </c>
      <c r="H71" s="257">
        <v>0</v>
      </c>
      <c r="I71" s="257">
        <v>0</v>
      </c>
      <c r="J71" s="257">
        <v>1000</v>
      </c>
      <c r="K71" s="257">
        <v>1000</v>
      </c>
      <c r="L71" s="257">
        <v>1000</v>
      </c>
      <c r="M71" s="257">
        <v>1000</v>
      </c>
      <c r="N71" s="257">
        <v>1000</v>
      </c>
      <c r="O71" s="257">
        <v>1000</v>
      </c>
      <c r="P71" s="257">
        <v>1000</v>
      </c>
      <c r="Q71" s="257">
        <v>700</v>
      </c>
      <c r="R71" s="257">
        <v>700</v>
      </c>
      <c r="S71" s="257">
        <v>562</v>
      </c>
      <c r="T71" s="257">
        <v>476</v>
      </c>
      <c r="U71" s="315">
        <v>476</v>
      </c>
      <c r="V71" s="315">
        <v>476</v>
      </c>
      <c r="W71" s="315">
        <v>496</v>
      </c>
      <c r="X71" s="315">
        <v>496</v>
      </c>
      <c r="Y71" s="315">
        <v>519</v>
      </c>
      <c r="Z71" s="315">
        <v>519</v>
      </c>
      <c r="AA71" s="315">
        <v>519</v>
      </c>
    </row>
    <row r="72" spans="1:27">
      <c r="A72" s="257" t="s">
        <v>55</v>
      </c>
      <c r="B72" s="257" t="s">
        <v>212</v>
      </c>
      <c r="C72" s="257" t="s">
        <v>34</v>
      </c>
      <c r="D72" s="257">
        <v>0</v>
      </c>
      <c r="E72" s="257">
        <v>998</v>
      </c>
      <c r="F72" s="257">
        <v>998</v>
      </c>
      <c r="G72" s="257">
        <v>726</v>
      </c>
      <c r="H72" s="257">
        <v>726</v>
      </c>
      <c r="I72" s="257">
        <v>730</v>
      </c>
      <c r="J72" s="257">
        <v>730</v>
      </c>
      <c r="K72" s="257">
        <v>730</v>
      </c>
      <c r="L72" s="257">
        <v>730</v>
      </c>
      <c r="M72" s="257">
        <v>730</v>
      </c>
      <c r="N72" s="257">
        <v>730</v>
      </c>
      <c r="O72" s="257">
        <v>730</v>
      </c>
      <c r="P72" s="257">
        <v>840</v>
      </c>
      <c r="Q72" s="257">
        <v>840</v>
      </c>
      <c r="R72" s="257">
        <v>840</v>
      </c>
      <c r="S72" s="257">
        <v>788</v>
      </c>
      <c r="T72" s="257">
        <v>775</v>
      </c>
      <c r="U72" s="321">
        <v>775</v>
      </c>
      <c r="V72" s="321">
        <v>775</v>
      </c>
      <c r="W72" s="321">
        <v>724</v>
      </c>
      <c r="X72" s="321">
        <v>724</v>
      </c>
      <c r="Y72" s="321">
        <v>657</v>
      </c>
      <c r="Z72" s="321">
        <v>724</v>
      </c>
      <c r="AA72" s="321">
        <v>671</v>
      </c>
    </row>
    <row r="73" spans="1:27">
      <c r="A73" s="257" t="s">
        <v>56</v>
      </c>
      <c r="B73" s="257" t="s">
        <v>213</v>
      </c>
      <c r="C73" s="257" t="s">
        <v>34</v>
      </c>
      <c r="D73" s="257">
        <v>0</v>
      </c>
      <c r="E73" s="257">
        <v>544</v>
      </c>
      <c r="F73" s="257">
        <v>544</v>
      </c>
      <c r="G73" s="257">
        <v>581</v>
      </c>
      <c r="H73" s="257">
        <v>581</v>
      </c>
      <c r="I73" s="257">
        <v>580</v>
      </c>
      <c r="J73" s="257">
        <v>580</v>
      </c>
      <c r="K73" s="257">
        <v>580</v>
      </c>
      <c r="L73" s="257">
        <v>580</v>
      </c>
      <c r="M73" s="257">
        <v>580</v>
      </c>
      <c r="N73" s="257">
        <v>580</v>
      </c>
      <c r="O73" s="257">
        <v>580</v>
      </c>
      <c r="P73" s="257">
        <v>580</v>
      </c>
      <c r="Q73" s="257">
        <v>580</v>
      </c>
      <c r="R73" s="257">
        <v>580</v>
      </c>
      <c r="S73" s="257">
        <v>580</v>
      </c>
      <c r="T73" s="257">
        <v>610</v>
      </c>
      <c r="U73" s="321">
        <v>610</v>
      </c>
      <c r="V73" s="321">
        <v>610</v>
      </c>
      <c r="W73" s="321">
        <v>562</v>
      </c>
      <c r="X73" s="321">
        <v>562</v>
      </c>
      <c r="Y73" s="321">
        <v>653</v>
      </c>
      <c r="Z73" s="321">
        <v>670</v>
      </c>
      <c r="AA73" s="321">
        <v>670</v>
      </c>
    </row>
    <row r="74" spans="1:27">
      <c r="A74" s="257" t="s">
        <v>74</v>
      </c>
      <c r="B74" s="257" t="s">
        <v>213</v>
      </c>
      <c r="C74" s="257" t="s">
        <v>34</v>
      </c>
      <c r="D74" s="257">
        <v>499</v>
      </c>
      <c r="E74" s="257">
        <v>544</v>
      </c>
      <c r="F74" s="257">
        <v>544</v>
      </c>
      <c r="G74" s="257">
        <v>544</v>
      </c>
      <c r="H74" s="257">
        <v>544</v>
      </c>
      <c r="I74" s="257">
        <v>540</v>
      </c>
      <c r="J74" s="257">
        <v>540</v>
      </c>
      <c r="K74" s="257">
        <v>540</v>
      </c>
      <c r="L74" s="257">
        <v>540</v>
      </c>
      <c r="M74" s="257">
        <v>540</v>
      </c>
      <c r="N74" s="257">
        <v>540</v>
      </c>
      <c r="O74" s="257">
        <v>540</v>
      </c>
      <c r="P74" s="257">
        <v>540</v>
      </c>
      <c r="Q74" s="257">
        <v>540</v>
      </c>
      <c r="R74" s="257">
        <v>540</v>
      </c>
      <c r="S74" s="257">
        <v>467</v>
      </c>
      <c r="T74" s="257">
        <v>494</v>
      </c>
      <c r="U74" s="321">
        <v>494</v>
      </c>
      <c r="V74" s="321">
        <v>494</v>
      </c>
      <c r="W74" s="321">
        <v>522</v>
      </c>
      <c r="X74" s="321">
        <v>522</v>
      </c>
      <c r="Y74" s="321">
        <v>474</v>
      </c>
      <c r="Z74" s="321">
        <v>472</v>
      </c>
      <c r="AA74" s="321">
        <v>472</v>
      </c>
    </row>
    <row r="75" spans="1:27">
      <c r="A75" s="257" t="s">
        <v>59</v>
      </c>
      <c r="B75" s="257" t="s">
        <v>213</v>
      </c>
      <c r="C75" s="257" t="s">
        <v>34</v>
      </c>
      <c r="D75" s="257">
        <v>363</v>
      </c>
      <c r="E75" s="257">
        <v>363</v>
      </c>
      <c r="F75" s="257">
        <v>363</v>
      </c>
      <c r="G75" s="257">
        <v>318</v>
      </c>
      <c r="H75" s="257">
        <v>318</v>
      </c>
      <c r="I75" s="257">
        <v>320</v>
      </c>
      <c r="J75" s="257">
        <v>325</v>
      </c>
      <c r="K75" s="257">
        <v>330</v>
      </c>
      <c r="L75" s="257">
        <v>330</v>
      </c>
      <c r="M75" s="257">
        <v>330</v>
      </c>
      <c r="N75" s="257">
        <v>330</v>
      </c>
      <c r="O75" s="257">
        <v>330</v>
      </c>
      <c r="P75" s="257">
        <v>325</v>
      </c>
      <c r="Q75" s="257">
        <v>325</v>
      </c>
      <c r="R75" s="257">
        <v>325</v>
      </c>
      <c r="S75" s="257">
        <v>281</v>
      </c>
      <c r="T75" s="257">
        <v>316</v>
      </c>
      <c r="U75" s="321">
        <v>316</v>
      </c>
      <c r="V75" s="321">
        <v>316</v>
      </c>
      <c r="W75" s="321">
        <v>296</v>
      </c>
      <c r="X75" s="321">
        <v>296</v>
      </c>
      <c r="Y75" s="321">
        <v>279</v>
      </c>
      <c r="Z75" s="321">
        <v>279</v>
      </c>
      <c r="AA75" s="321">
        <v>279</v>
      </c>
    </row>
    <row r="76" spans="1:27">
      <c r="A76" s="257" t="s">
        <v>60</v>
      </c>
      <c r="B76" s="257" t="s">
        <v>212</v>
      </c>
      <c r="C76" s="257" t="s">
        <v>34</v>
      </c>
      <c r="D76" s="257">
        <v>300</v>
      </c>
      <c r="E76" s="257">
        <v>299</v>
      </c>
      <c r="F76" s="257">
        <v>299</v>
      </c>
      <c r="G76" s="257">
        <v>327</v>
      </c>
      <c r="H76" s="257">
        <v>327</v>
      </c>
      <c r="I76" s="257">
        <v>330</v>
      </c>
      <c r="J76" s="257">
        <v>360</v>
      </c>
      <c r="K76" s="257">
        <v>360</v>
      </c>
      <c r="L76" s="257">
        <v>360</v>
      </c>
      <c r="M76" s="257">
        <v>360</v>
      </c>
      <c r="N76" s="257">
        <v>360</v>
      </c>
      <c r="O76" s="257">
        <v>360</v>
      </c>
      <c r="P76" s="257">
        <v>360</v>
      </c>
      <c r="Q76" s="257">
        <v>360</v>
      </c>
      <c r="R76" s="257">
        <v>360</v>
      </c>
      <c r="S76" s="257">
        <v>282</v>
      </c>
      <c r="T76" s="257">
        <v>271</v>
      </c>
      <c r="U76" s="321">
        <v>271</v>
      </c>
      <c r="V76" s="321">
        <v>271</v>
      </c>
      <c r="W76" s="321">
        <v>274</v>
      </c>
      <c r="X76" s="321">
        <v>274</v>
      </c>
      <c r="Y76" s="321">
        <v>259</v>
      </c>
      <c r="Z76" s="321">
        <v>259</v>
      </c>
      <c r="AA76" s="321">
        <v>296</v>
      </c>
    </row>
    <row r="77" spans="1:27">
      <c r="A77" s="257" t="s">
        <v>61</v>
      </c>
      <c r="B77" s="257" t="s">
        <v>213</v>
      </c>
      <c r="C77" s="257" t="s">
        <v>34</v>
      </c>
      <c r="D77" s="257">
        <v>0</v>
      </c>
      <c r="E77" s="257">
        <v>0</v>
      </c>
      <c r="F77" s="257">
        <v>0</v>
      </c>
      <c r="G77" s="257">
        <v>295</v>
      </c>
      <c r="H77" s="257">
        <v>295</v>
      </c>
      <c r="I77" s="257">
        <v>300</v>
      </c>
      <c r="J77" s="257">
        <v>300</v>
      </c>
      <c r="K77" s="257">
        <v>320</v>
      </c>
      <c r="L77" s="257">
        <v>320</v>
      </c>
      <c r="M77" s="257">
        <v>320</v>
      </c>
      <c r="N77" s="257">
        <v>320</v>
      </c>
      <c r="O77" s="257">
        <v>320</v>
      </c>
      <c r="P77" s="257">
        <v>320</v>
      </c>
      <c r="Q77" s="257">
        <v>320</v>
      </c>
      <c r="R77" s="257">
        <v>320</v>
      </c>
      <c r="S77" s="257">
        <v>320</v>
      </c>
      <c r="T77" s="257">
        <v>345</v>
      </c>
      <c r="U77" s="321">
        <v>245</v>
      </c>
      <c r="V77" s="321">
        <v>245</v>
      </c>
      <c r="W77" s="321">
        <v>255</v>
      </c>
      <c r="X77" s="321">
        <v>255</v>
      </c>
      <c r="Y77" s="321">
        <v>231</v>
      </c>
      <c r="Z77" s="321">
        <v>237</v>
      </c>
      <c r="AA77" s="321">
        <v>237</v>
      </c>
    </row>
    <row r="78" spans="1:27">
      <c r="A78" s="257" t="s">
        <v>62</v>
      </c>
      <c r="B78" s="257" t="s">
        <v>212</v>
      </c>
      <c r="C78" s="257" t="s">
        <v>34</v>
      </c>
      <c r="D78" s="257">
        <v>280</v>
      </c>
      <c r="E78" s="257">
        <v>295</v>
      </c>
      <c r="F78" s="257">
        <v>295</v>
      </c>
      <c r="G78" s="257">
        <v>290</v>
      </c>
      <c r="H78" s="257">
        <v>290</v>
      </c>
      <c r="I78" s="257">
        <v>290</v>
      </c>
      <c r="J78" s="257">
        <v>290</v>
      </c>
      <c r="K78" s="257">
        <v>290</v>
      </c>
      <c r="L78" s="257">
        <v>290</v>
      </c>
      <c r="M78" s="257">
        <v>290</v>
      </c>
      <c r="N78" s="257">
        <v>290</v>
      </c>
      <c r="O78" s="257">
        <v>290</v>
      </c>
      <c r="P78" s="257">
        <v>290</v>
      </c>
      <c r="Q78" s="257">
        <v>290</v>
      </c>
      <c r="R78" s="257">
        <v>0</v>
      </c>
      <c r="S78" s="257">
        <v>0</v>
      </c>
      <c r="T78" s="257">
        <v>0</v>
      </c>
      <c r="U78" s="321">
        <v>0</v>
      </c>
      <c r="V78" s="321">
        <v>0</v>
      </c>
      <c r="W78" s="321">
        <v>246</v>
      </c>
      <c r="X78" s="321">
        <v>246</v>
      </c>
      <c r="Y78" s="321">
        <v>279</v>
      </c>
      <c r="Z78" s="321">
        <v>279</v>
      </c>
      <c r="AA78" s="321">
        <v>279</v>
      </c>
    </row>
    <row r="79" spans="1:27">
      <c r="A79" s="257" t="s">
        <v>64</v>
      </c>
      <c r="B79" s="257" t="s">
        <v>213</v>
      </c>
      <c r="C79" s="257" t="s">
        <v>34</v>
      </c>
      <c r="D79" s="257">
        <v>0</v>
      </c>
      <c r="E79" s="257">
        <v>0</v>
      </c>
      <c r="F79" s="257">
        <v>0</v>
      </c>
      <c r="G79" s="257">
        <v>0</v>
      </c>
      <c r="H79" s="257">
        <v>0</v>
      </c>
      <c r="I79" s="257">
        <v>0</v>
      </c>
      <c r="J79" s="257">
        <v>0</v>
      </c>
      <c r="K79" s="257">
        <v>490</v>
      </c>
      <c r="L79" s="257">
        <v>490</v>
      </c>
      <c r="M79" s="257">
        <v>490</v>
      </c>
      <c r="N79" s="257">
        <v>490</v>
      </c>
      <c r="O79" s="257">
        <v>490</v>
      </c>
      <c r="P79" s="257">
        <v>490</v>
      </c>
      <c r="Q79" s="257">
        <v>490</v>
      </c>
      <c r="R79" s="257">
        <v>490</v>
      </c>
      <c r="S79" s="257">
        <v>490</v>
      </c>
      <c r="T79" s="257">
        <v>490</v>
      </c>
      <c r="U79" s="315">
        <v>690</v>
      </c>
      <c r="V79" s="315">
        <v>690</v>
      </c>
      <c r="W79" s="316">
        <v>625</v>
      </c>
      <c r="X79" s="316">
        <v>625</v>
      </c>
      <c r="Y79" s="316">
        <v>625</v>
      </c>
      <c r="Z79" s="316">
        <v>690</v>
      </c>
      <c r="AA79" s="316">
        <v>690</v>
      </c>
    </row>
    <row r="80" spans="1:27">
      <c r="A80" s="257" t="s">
        <v>65</v>
      </c>
      <c r="B80" s="257" t="s">
        <v>213</v>
      </c>
      <c r="C80" s="257" t="s">
        <v>34</v>
      </c>
      <c r="D80" s="257">
        <v>0</v>
      </c>
      <c r="E80" s="257">
        <v>0</v>
      </c>
      <c r="F80" s="257">
        <v>0</v>
      </c>
      <c r="G80" s="257">
        <v>0</v>
      </c>
      <c r="H80" s="257">
        <v>0</v>
      </c>
      <c r="I80" s="257">
        <v>0</v>
      </c>
      <c r="J80" s="257">
        <v>0</v>
      </c>
      <c r="K80" s="257">
        <v>495</v>
      </c>
      <c r="L80" s="257">
        <v>495</v>
      </c>
      <c r="M80" s="257">
        <v>495</v>
      </c>
      <c r="N80" s="257">
        <v>495</v>
      </c>
      <c r="O80" s="257">
        <v>495</v>
      </c>
      <c r="P80" s="257">
        <v>463</v>
      </c>
      <c r="Q80" s="257">
        <v>463</v>
      </c>
      <c r="R80" s="257">
        <v>550</v>
      </c>
      <c r="S80" s="257">
        <v>550</v>
      </c>
      <c r="T80" s="257">
        <v>550</v>
      </c>
      <c r="U80" s="315">
        <v>550</v>
      </c>
      <c r="V80" s="315">
        <v>550</v>
      </c>
      <c r="W80" s="315">
        <v>500</v>
      </c>
      <c r="X80" s="315">
        <v>500</v>
      </c>
      <c r="Y80" s="315">
        <v>500</v>
      </c>
      <c r="Z80" s="315">
        <v>500</v>
      </c>
      <c r="AA80" s="315">
        <v>500</v>
      </c>
    </row>
    <row r="81" spans="1:27">
      <c r="A81" s="257" t="s">
        <v>57</v>
      </c>
      <c r="B81" s="257" t="s">
        <v>213</v>
      </c>
      <c r="C81" s="257" t="s">
        <v>34</v>
      </c>
      <c r="D81" s="257">
        <v>0</v>
      </c>
      <c r="E81" s="257">
        <v>0</v>
      </c>
      <c r="F81" s="257">
        <v>0</v>
      </c>
      <c r="G81" s="257">
        <v>499</v>
      </c>
      <c r="H81" s="257">
        <v>499</v>
      </c>
      <c r="I81" s="257">
        <v>500</v>
      </c>
      <c r="J81" s="257">
        <v>420</v>
      </c>
      <c r="K81" s="257">
        <v>420</v>
      </c>
      <c r="L81" s="257">
        <v>420</v>
      </c>
      <c r="M81" s="257">
        <v>420</v>
      </c>
      <c r="N81" s="257">
        <v>420</v>
      </c>
      <c r="O81" s="257">
        <v>420</v>
      </c>
      <c r="P81" s="257">
        <v>420</v>
      </c>
      <c r="Q81" s="257">
        <v>420</v>
      </c>
      <c r="R81" s="257">
        <v>420</v>
      </c>
      <c r="S81" s="257">
        <v>420</v>
      </c>
      <c r="T81" s="257">
        <v>455</v>
      </c>
      <c r="U81" s="316">
        <v>455</v>
      </c>
      <c r="V81" s="316">
        <v>455</v>
      </c>
      <c r="W81" s="316" t="s">
        <v>70</v>
      </c>
      <c r="X81" s="316" t="s">
        <v>70</v>
      </c>
      <c r="Y81" s="316" t="s">
        <v>70</v>
      </c>
      <c r="Z81" s="316" t="s">
        <v>70</v>
      </c>
      <c r="AA81" s="316" t="s">
        <v>70</v>
      </c>
    </row>
    <row r="82" spans="1:27">
      <c r="A82" s="257" t="s">
        <v>75</v>
      </c>
      <c r="B82" s="259" t="s">
        <v>213</v>
      </c>
      <c r="C82" s="259" t="s">
        <v>34</v>
      </c>
      <c r="D82" s="259">
        <v>0</v>
      </c>
      <c r="E82" s="259">
        <v>0</v>
      </c>
      <c r="F82" s="259">
        <v>0</v>
      </c>
      <c r="G82" s="259">
        <v>0</v>
      </c>
      <c r="H82" s="259">
        <v>0</v>
      </c>
      <c r="I82" s="259">
        <v>0</v>
      </c>
      <c r="J82" s="259">
        <v>0</v>
      </c>
      <c r="K82" s="259">
        <v>140</v>
      </c>
      <c r="L82" s="259">
        <v>140</v>
      </c>
      <c r="M82" s="259">
        <v>255</v>
      </c>
      <c r="N82" s="259">
        <v>255</v>
      </c>
      <c r="O82" s="259">
        <v>280</v>
      </c>
      <c r="P82" s="259">
        <v>276</v>
      </c>
      <c r="Q82" s="259">
        <v>276</v>
      </c>
      <c r="R82" s="259">
        <v>276</v>
      </c>
      <c r="S82" s="259">
        <v>276</v>
      </c>
      <c r="T82" s="259">
        <v>276</v>
      </c>
      <c r="U82" s="323">
        <v>276</v>
      </c>
      <c r="V82" s="323">
        <v>276</v>
      </c>
      <c r="W82" s="323" t="s">
        <v>71</v>
      </c>
      <c r="X82" s="323" t="s">
        <v>71</v>
      </c>
      <c r="Y82" s="323" t="s">
        <v>71</v>
      </c>
      <c r="Z82" s="323" t="s">
        <v>71</v>
      </c>
      <c r="AA82" s="323" t="s">
        <v>71</v>
      </c>
    </row>
    <row r="83" spans="1:27" s="140" customFormat="1" ht="16.5" thickBot="1">
      <c r="A83" s="264" t="s">
        <v>47</v>
      </c>
      <c r="B83" s="262" t="s">
        <v>9</v>
      </c>
      <c r="C83" s="262" t="s">
        <v>9</v>
      </c>
      <c r="D83" s="261">
        <v>1442</v>
      </c>
      <c r="E83" s="261">
        <v>3043</v>
      </c>
      <c r="F83" s="261">
        <v>3043</v>
      </c>
      <c r="G83" s="261">
        <v>3580</v>
      </c>
      <c r="H83" s="261">
        <v>3580</v>
      </c>
      <c r="I83" s="261">
        <v>3590</v>
      </c>
      <c r="J83" s="261">
        <v>5945</v>
      </c>
      <c r="K83" s="261">
        <v>6955</v>
      </c>
      <c r="L83" s="261">
        <v>6955</v>
      </c>
      <c r="M83" s="261">
        <v>6955</v>
      </c>
      <c r="N83" s="261">
        <v>6955</v>
      </c>
      <c r="O83" s="261">
        <v>6955</v>
      </c>
      <c r="P83" s="261">
        <v>7077</v>
      </c>
      <c r="Q83" s="261">
        <v>6777</v>
      </c>
      <c r="R83" s="261">
        <v>6574</v>
      </c>
      <c r="S83" s="261">
        <v>6148</v>
      </c>
      <c r="T83" s="261">
        <v>6193</v>
      </c>
      <c r="U83" s="318">
        <v>6569</v>
      </c>
      <c r="V83" s="318">
        <v>6569</v>
      </c>
      <c r="W83" s="318">
        <v>5838</v>
      </c>
      <c r="X83" s="318">
        <v>5838</v>
      </c>
      <c r="Y83" s="318">
        <v>5898</v>
      </c>
      <c r="Z83" s="318">
        <v>6022</v>
      </c>
      <c r="AA83" s="318">
        <v>6006</v>
      </c>
    </row>
    <row r="84" spans="1:27" s="140" customFormat="1" ht="17" thickTop="1" thickBot="1">
      <c r="A84" s="266" t="s">
        <v>66</v>
      </c>
      <c r="B84" s="267" t="s">
        <v>9</v>
      </c>
      <c r="C84" s="267" t="s">
        <v>9</v>
      </c>
      <c r="D84" s="266" t="e">
        <v>#REF!</v>
      </c>
      <c r="E84" s="266" t="e">
        <v>#REF!</v>
      </c>
      <c r="F84" s="266" t="e">
        <v>#REF!</v>
      </c>
      <c r="G84" s="266" t="e">
        <v>#REF!</v>
      </c>
      <c r="H84" s="266" t="e">
        <v>#REF!</v>
      </c>
      <c r="I84" s="266" t="e">
        <v>#REF!</v>
      </c>
      <c r="J84" s="266" t="e">
        <v>#REF!</v>
      </c>
      <c r="K84" s="266" t="e">
        <v>#REF!</v>
      </c>
      <c r="L84" s="266" t="e">
        <v>#REF!</v>
      </c>
      <c r="M84" s="266" t="e">
        <v>#REF!</v>
      </c>
      <c r="N84" s="266" t="e">
        <v>#REF!</v>
      </c>
      <c r="O84" s="266" t="e">
        <v>#REF!</v>
      </c>
      <c r="P84" s="266" t="e">
        <v>#REF!</v>
      </c>
      <c r="Q84" s="266" t="e">
        <v>#REF!</v>
      </c>
      <c r="R84" s="266" t="e">
        <v>#REF!</v>
      </c>
      <c r="S84" s="266" t="e">
        <v>#REF!</v>
      </c>
      <c r="T84" s="266" t="e">
        <v>#REF!</v>
      </c>
      <c r="U84" s="320">
        <v>15899</v>
      </c>
      <c r="V84" s="320">
        <v>15899</v>
      </c>
      <c r="W84" s="320">
        <v>15491</v>
      </c>
      <c r="X84" s="320">
        <v>15491</v>
      </c>
      <c r="Y84" s="320">
        <v>15386</v>
      </c>
      <c r="Z84" s="320">
        <v>15202</v>
      </c>
      <c r="AA84" s="320">
        <v>15005</v>
      </c>
    </row>
    <row r="85" spans="1:27" ht="19" thickTop="1">
      <c r="A85" s="254" t="s">
        <v>254</v>
      </c>
      <c r="B85" s="254"/>
      <c r="C85" s="254"/>
      <c r="D85" s="254"/>
      <c r="E85" s="254"/>
      <c r="F85" s="254"/>
      <c r="G85" s="254"/>
      <c r="H85" s="254"/>
      <c r="I85" s="254"/>
      <c r="J85" s="254"/>
      <c r="K85" s="254"/>
      <c r="L85" s="254"/>
      <c r="M85" s="254"/>
      <c r="N85" s="254"/>
      <c r="O85" s="254"/>
      <c r="P85" s="254"/>
      <c r="Q85" s="254"/>
      <c r="R85" s="254"/>
      <c r="S85" s="254"/>
      <c r="T85" s="254"/>
      <c r="U85" s="254"/>
      <c r="V85" s="254"/>
      <c r="W85" s="254"/>
      <c r="X85" s="254"/>
      <c r="Y85" s="254"/>
      <c r="Z85" s="254"/>
      <c r="AA85" s="254"/>
    </row>
    <row r="87" spans="1:27">
      <c r="AA87" s="324"/>
    </row>
  </sheetData>
  <mergeCells count="1">
    <mergeCell ref="A1:D1"/>
  </mergeCells>
  <pageMargins left="0.511811024" right="0.511811024" top="0.78740157499999996" bottom="0.78740157499999996" header="0.31496062000000002" footer="0.31496062000000002"/>
  <pageSetup orientation="landscape" r:id="rId1"/>
  <headerFooter>
    <oddFooter>&amp;C&amp;1#&amp;"Calibri"&amp;10&amp;K0000FFThis content is Internal.</oddFooter>
  </headerFooter>
  <customProperties>
    <customPr name="_pios_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BE6A8-DEE7-4A98-8BE1-07A82EC2B058}">
  <dimension ref="A1:AT82"/>
  <sheetViews>
    <sheetView showGridLines="0" zoomScale="70" zoomScaleNormal="70" workbookViewId="0">
      <selection activeCell="R25" sqref="R25"/>
    </sheetView>
  </sheetViews>
  <sheetFormatPr defaultColWidth="9.1796875" defaultRowHeight="16"/>
  <cols>
    <col min="1" max="1" width="73.26953125" style="105" bestFit="1" customWidth="1"/>
    <col min="2" max="2" width="10.54296875" style="105" customWidth="1"/>
    <col min="3" max="3" width="11.453125" style="105" customWidth="1"/>
    <col min="4" max="4" width="10.81640625" style="105" customWidth="1"/>
    <col min="5" max="5" width="11.26953125" style="105" customWidth="1"/>
    <col min="6" max="10" width="11.26953125" style="105" bestFit="1" customWidth="1"/>
    <col min="11" max="16384" width="9.1796875" style="104"/>
  </cols>
  <sheetData>
    <row r="1" spans="1:46" s="121" customFormat="1">
      <c r="A1" s="252" t="s">
        <v>31</v>
      </c>
      <c r="B1" s="102"/>
      <c r="C1" s="102"/>
      <c r="D1" s="102"/>
      <c r="E1" s="102"/>
      <c r="F1" s="102"/>
      <c r="G1" s="102"/>
      <c r="H1" s="102"/>
      <c r="I1" s="102"/>
      <c r="J1" s="102"/>
    </row>
    <row r="2" spans="1:46" s="121" customFormat="1">
      <c r="A2" s="252"/>
      <c r="B2" s="102"/>
      <c r="C2" s="102"/>
      <c r="D2" s="102"/>
      <c r="E2" s="102"/>
      <c r="F2" s="102"/>
      <c r="G2" s="102"/>
      <c r="H2" s="102"/>
      <c r="I2" s="102"/>
      <c r="J2" s="102"/>
    </row>
    <row r="3" spans="1:46" s="121" customFormat="1">
      <c r="A3" s="252"/>
      <c r="B3" s="102"/>
      <c r="C3" s="102"/>
      <c r="D3" s="102"/>
      <c r="E3" s="102"/>
      <c r="F3" s="102"/>
      <c r="G3" s="102"/>
      <c r="H3" s="102"/>
      <c r="I3" s="102"/>
      <c r="J3" s="102"/>
    </row>
    <row r="4" spans="1:46" s="121" customFormat="1">
      <c r="A4" s="252"/>
      <c r="B4" s="102"/>
      <c r="C4" s="102"/>
      <c r="D4" s="102"/>
      <c r="E4" s="102"/>
      <c r="F4" s="102"/>
      <c r="G4" s="102"/>
      <c r="H4" s="102"/>
      <c r="I4" s="102"/>
      <c r="J4" s="102"/>
    </row>
    <row r="5" spans="1:46" s="121" customFormat="1">
      <c r="A5" s="252"/>
      <c r="B5" s="102"/>
      <c r="C5" s="102"/>
      <c r="D5" s="102"/>
      <c r="E5" s="102"/>
      <c r="F5" s="102"/>
      <c r="G5" s="102"/>
      <c r="H5" s="102"/>
      <c r="I5" s="102"/>
      <c r="J5" s="102"/>
    </row>
    <row r="6" spans="1:46" s="121" customFormat="1">
      <c r="A6" s="252"/>
      <c r="B6" s="102"/>
      <c r="C6" s="102"/>
      <c r="D6" s="102"/>
      <c r="E6" s="102"/>
      <c r="F6" s="102"/>
      <c r="G6" s="102"/>
      <c r="H6" s="102"/>
      <c r="I6" s="102"/>
      <c r="J6" s="102"/>
    </row>
    <row r="7" spans="1:46" s="121" customFormat="1">
      <c r="A7" s="252"/>
      <c r="B7" s="102"/>
      <c r="C7" s="102"/>
      <c r="D7" s="102"/>
      <c r="E7" s="102"/>
      <c r="F7" s="102"/>
      <c r="G7" s="102"/>
      <c r="H7" s="102"/>
      <c r="I7" s="102"/>
      <c r="J7" s="102"/>
    </row>
    <row r="8" spans="1:46" ht="4.5" customHeight="1">
      <c r="A8" s="103"/>
      <c r="B8" s="104"/>
      <c r="C8" s="104"/>
      <c r="D8" s="104"/>
      <c r="E8" s="104"/>
      <c r="F8" s="104"/>
      <c r="G8" s="104"/>
      <c r="H8" s="104"/>
      <c r="I8" s="104"/>
      <c r="J8" s="104"/>
    </row>
    <row r="9" spans="1:46" s="130" customFormat="1" ht="15" customHeight="1" thickBot="1">
      <c r="A9" s="150" t="s">
        <v>134</v>
      </c>
      <c r="B9" s="212" t="s">
        <v>104</v>
      </c>
      <c r="C9" s="212" t="s">
        <v>105</v>
      </c>
      <c r="D9" s="212" t="s">
        <v>106</v>
      </c>
      <c r="E9" s="212" t="s">
        <v>107</v>
      </c>
      <c r="F9" s="212" t="s">
        <v>108</v>
      </c>
      <c r="G9" s="212" t="s">
        <v>109</v>
      </c>
      <c r="H9" s="212" t="s">
        <v>110</v>
      </c>
      <c r="I9" s="212" t="s">
        <v>111</v>
      </c>
      <c r="J9" s="212" t="s">
        <v>261</v>
      </c>
    </row>
    <row r="10" spans="1:46" s="131" customFormat="1" ht="15" customHeight="1" thickTop="1">
      <c r="A10" s="203" t="s">
        <v>189</v>
      </c>
      <c r="B10" s="268">
        <v>4322.3310745397148</v>
      </c>
      <c r="C10" s="215">
        <v>3792</v>
      </c>
      <c r="D10" s="215">
        <v>3349</v>
      </c>
      <c r="E10" s="215">
        <v>2039</v>
      </c>
      <c r="F10" s="215">
        <v>2813</v>
      </c>
      <c r="G10" s="215">
        <v>2624</v>
      </c>
      <c r="H10" s="215">
        <v>3016</v>
      </c>
      <c r="I10" s="215">
        <v>2391</v>
      </c>
      <c r="J10" s="215">
        <v>2402</v>
      </c>
    </row>
    <row r="11" spans="1:46" s="132" customFormat="1" ht="15" customHeight="1">
      <c r="A11" s="269" t="s">
        <v>216</v>
      </c>
      <c r="B11" s="217">
        <v>-449.50099999999998</v>
      </c>
      <c r="C11" s="217">
        <v>-386.01799999999997</v>
      </c>
      <c r="D11" s="217">
        <v>-342.82</v>
      </c>
      <c r="E11" s="217">
        <v>119.63099999999997</v>
      </c>
      <c r="F11" s="217">
        <v>-188.392</v>
      </c>
      <c r="G11" s="217">
        <v>-224</v>
      </c>
      <c r="H11" s="217">
        <v>-162</v>
      </c>
      <c r="I11" s="217">
        <v>144</v>
      </c>
      <c r="J11" s="217">
        <v>-128.38300000000001</v>
      </c>
      <c r="K11" s="70"/>
      <c r="L11" s="70"/>
      <c r="M11" s="70"/>
      <c r="N11" s="70"/>
      <c r="O11" s="70"/>
      <c r="P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row>
    <row r="12" spans="1:46" s="132" customFormat="1" ht="15" customHeight="1">
      <c r="A12" s="221" t="s">
        <v>217</v>
      </c>
      <c r="B12" s="222">
        <v>-555.46199999999999</v>
      </c>
      <c r="C12" s="222">
        <v>-568.75599999999997</v>
      </c>
      <c r="D12" s="222">
        <v>500.93799999999999</v>
      </c>
      <c r="E12" s="222">
        <v>1278.779</v>
      </c>
      <c r="F12" s="222">
        <v>-1077.605</v>
      </c>
      <c r="G12" s="222">
        <v>-259.36700000000002</v>
      </c>
      <c r="H12" s="222">
        <v>349</v>
      </c>
      <c r="I12" s="222">
        <v>888</v>
      </c>
      <c r="J12" s="222">
        <v>-767.46</v>
      </c>
    </row>
    <row r="13" spans="1:46" s="132" customFormat="1" ht="15" customHeight="1">
      <c r="A13" s="269" t="s">
        <v>218</v>
      </c>
      <c r="B13" s="217">
        <v>-99.149000000000001</v>
      </c>
      <c r="C13" s="217">
        <v>-331.73099999999999</v>
      </c>
      <c r="D13" s="217">
        <v>-106.419</v>
      </c>
      <c r="E13" s="217">
        <v>-448.78899999999999</v>
      </c>
      <c r="F13" s="217">
        <v>-121.413</v>
      </c>
      <c r="G13" s="217">
        <v>-357.226</v>
      </c>
      <c r="H13" s="217">
        <v>-110</v>
      </c>
      <c r="I13" s="217">
        <v>-487</v>
      </c>
      <c r="J13" s="217">
        <v>-115.1</v>
      </c>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row>
    <row r="14" spans="1:46" s="132" customFormat="1" ht="15" customHeight="1">
      <c r="A14" s="221" t="s">
        <v>219</v>
      </c>
      <c r="B14" s="222">
        <v>-183.88800000000001</v>
      </c>
      <c r="C14" s="222">
        <v>-1034.684</v>
      </c>
      <c r="D14" s="222">
        <v>-191.53700000000001</v>
      </c>
      <c r="E14" s="222">
        <v>-150.02799999999999</v>
      </c>
      <c r="F14" s="222">
        <v>-568.79200000000003</v>
      </c>
      <c r="G14" s="222">
        <v>-724.81799999999998</v>
      </c>
      <c r="H14" s="222">
        <v>-61.4</v>
      </c>
      <c r="I14" s="222">
        <v>-45</v>
      </c>
      <c r="J14" s="222">
        <v>-316.36799999999999</v>
      </c>
    </row>
    <row r="15" spans="1:46" s="132" customFormat="1" ht="15" customHeight="1">
      <c r="A15" s="269" t="s">
        <v>72</v>
      </c>
      <c r="B15" s="217">
        <v>-954.34799999999996</v>
      </c>
      <c r="C15" s="217">
        <v>-1228.713</v>
      </c>
      <c r="D15" s="217">
        <v>-1485.7139999999999</v>
      </c>
      <c r="E15" s="217">
        <v>-1540.3530000000001</v>
      </c>
      <c r="F15" s="217">
        <v>-1083.069</v>
      </c>
      <c r="G15" s="217">
        <v>-1170.5830000000001</v>
      </c>
      <c r="H15" s="217">
        <v>-1658</v>
      </c>
      <c r="I15" s="217">
        <v>-1867</v>
      </c>
      <c r="J15" s="217">
        <v>-1838.72</v>
      </c>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row>
    <row r="16" spans="1:46" s="132" customFormat="1" ht="15" customHeight="1">
      <c r="A16" s="221" t="s">
        <v>220</v>
      </c>
      <c r="B16" s="222">
        <v>-119.253</v>
      </c>
      <c r="C16" s="222">
        <v>-123.271</v>
      </c>
      <c r="D16" s="222">
        <v>-157.303</v>
      </c>
      <c r="E16" s="222">
        <v>-115.57</v>
      </c>
      <c r="F16" s="222">
        <v>-133.27799999999999</v>
      </c>
      <c r="G16" s="222">
        <v>-165.93799999999999</v>
      </c>
      <c r="H16" s="222">
        <v>-153</v>
      </c>
      <c r="I16" s="222">
        <v>-175.619</v>
      </c>
      <c r="J16" s="222">
        <v>-150.17099999999999</v>
      </c>
    </row>
    <row r="17" spans="1:46" s="132" customFormat="1" ht="15" customHeight="1">
      <c r="A17" s="269" t="s">
        <v>221</v>
      </c>
      <c r="B17" s="217">
        <v>-846.92307453971478</v>
      </c>
      <c r="C17" s="217">
        <v>150.32199999999983</v>
      </c>
      <c r="D17" s="217">
        <v>600.322</v>
      </c>
      <c r="E17" s="217">
        <v>-3.2540000000001124</v>
      </c>
      <c r="F17" s="217">
        <v>-250.0089999999999</v>
      </c>
      <c r="G17" s="217">
        <v>366.57799999999986</v>
      </c>
      <c r="H17" s="217">
        <v>1753</v>
      </c>
      <c r="I17" s="217">
        <v>-421.76500000000004</v>
      </c>
      <c r="J17" s="217">
        <v>-338.12300000000016</v>
      </c>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row>
    <row r="18" spans="1:46" s="131" customFormat="1" ht="15" customHeight="1">
      <c r="A18" s="203" t="s">
        <v>222</v>
      </c>
      <c r="B18" s="215">
        <v>1113.8070000000002</v>
      </c>
      <c r="C18" s="215">
        <v>269.14899999999977</v>
      </c>
      <c r="D18" s="215">
        <v>2166.4670000000006</v>
      </c>
      <c r="E18" s="215">
        <v>1179.4160000000002</v>
      </c>
      <c r="F18" s="215">
        <v>-609.55799999999977</v>
      </c>
      <c r="G18" s="215">
        <v>88.645999999999503</v>
      </c>
      <c r="H18" s="215">
        <v>2973.6</v>
      </c>
      <c r="I18" s="215">
        <v>426.61599999999993</v>
      </c>
      <c r="J18" s="215">
        <v>-1252.3249999999998</v>
      </c>
    </row>
    <row r="19" spans="1:46" s="122" customFormat="1" ht="15" customHeight="1">
      <c r="A19" s="254"/>
      <c r="B19" s="270"/>
      <c r="C19" s="270"/>
      <c r="D19" s="270"/>
      <c r="E19" s="270"/>
      <c r="F19" s="270"/>
      <c r="G19" s="270"/>
      <c r="H19" s="270"/>
      <c r="I19" s="270"/>
      <c r="J19" s="270"/>
    </row>
    <row r="20" spans="1:46" s="130" customFormat="1" ht="15" customHeight="1" thickBot="1">
      <c r="A20" s="150" t="s">
        <v>223</v>
      </c>
      <c r="B20" s="212" t="s">
        <v>104</v>
      </c>
      <c r="C20" s="212" t="s">
        <v>105</v>
      </c>
      <c r="D20" s="212" t="s">
        <v>106</v>
      </c>
      <c r="E20" s="212" t="s">
        <v>107</v>
      </c>
      <c r="F20" s="212" t="s">
        <v>108</v>
      </c>
      <c r="G20" s="212" t="s">
        <v>109</v>
      </c>
      <c r="H20" s="212" t="s">
        <v>110</v>
      </c>
      <c r="I20" s="212" t="s">
        <v>111</v>
      </c>
      <c r="J20" s="212" t="s">
        <v>261</v>
      </c>
    </row>
    <row r="21" spans="1:46" s="131" customFormat="1" ht="15" customHeight="1" thickTop="1">
      <c r="A21" s="203" t="s">
        <v>224</v>
      </c>
      <c r="B21" s="222">
        <v>1963.6859999999999</v>
      </c>
      <c r="C21" s="215">
        <v>3216.837</v>
      </c>
      <c r="D21" s="215">
        <v>2344.8850000000002</v>
      </c>
      <c r="E21" s="215">
        <v>3613.3020000000001</v>
      </c>
      <c r="F21" s="215">
        <v>831.29</v>
      </c>
      <c r="G21" s="215">
        <v>1935.5309999999999</v>
      </c>
      <c r="H21" s="215">
        <v>5827.7690000000002</v>
      </c>
      <c r="I21" s="215">
        <v>2786.6529999999998</v>
      </c>
      <c r="J21" s="215">
        <v>900.86</v>
      </c>
    </row>
    <row r="22" spans="1:46" s="132" customFormat="1" ht="15" customHeight="1">
      <c r="A22" s="269" t="s">
        <v>225</v>
      </c>
      <c r="B22" s="217">
        <v>1372.722</v>
      </c>
      <c r="C22" s="217">
        <v>1372.0440000000001</v>
      </c>
      <c r="D22" s="217">
        <v>2943.0169999999998</v>
      </c>
      <c r="E22" s="217">
        <v>1535.8610000000001</v>
      </c>
      <c r="F22" s="217">
        <v>368.91899999999998</v>
      </c>
      <c r="G22" s="217">
        <v>216.87100000000001</v>
      </c>
      <c r="H22" s="217">
        <v>324.33</v>
      </c>
      <c r="I22" s="217">
        <v>14.566000000000001</v>
      </c>
      <c r="J22" s="217">
        <v>137.29900000000001</v>
      </c>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row>
    <row r="23" spans="1:46" s="132" customFormat="1" ht="15" customHeight="1">
      <c r="A23" s="221" t="s">
        <v>226</v>
      </c>
      <c r="B23" s="222">
        <v>-1149</v>
      </c>
      <c r="C23" s="222">
        <v>-2967.748</v>
      </c>
      <c r="D23" s="222">
        <v>-1478.4179999999999</v>
      </c>
      <c r="E23" s="222">
        <v>-2313.8240000000001</v>
      </c>
      <c r="F23" s="222">
        <v>-593.41999999999996</v>
      </c>
      <c r="G23" s="222">
        <v>-727.23500000000001</v>
      </c>
      <c r="H23" s="222">
        <v>-1367.845</v>
      </c>
      <c r="I23" s="222">
        <v>-331.93200000000002</v>
      </c>
      <c r="J23" s="222">
        <v>-301.59300000000002</v>
      </c>
    </row>
    <row r="24" spans="1:46" s="132" customFormat="1" ht="15" customHeight="1">
      <c r="A24" s="269" t="s">
        <v>227</v>
      </c>
      <c r="B24" s="217">
        <v>-954.34799999999996</v>
      </c>
      <c r="C24" s="217">
        <v>-1228.713</v>
      </c>
      <c r="D24" s="217">
        <v>-1485.7139999999999</v>
      </c>
      <c r="E24" s="217">
        <v>-1540.3530000000001</v>
      </c>
      <c r="F24" s="217">
        <v>-1083.069</v>
      </c>
      <c r="G24" s="217">
        <v>-1170.5830000000001</v>
      </c>
      <c r="H24" s="217">
        <v>-1657.614</v>
      </c>
      <c r="I24" s="217">
        <v>-1867.115</v>
      </c>
      <c r="J24" s="217">
        <v>-1838.72</v>
      </c>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row>
    <row r="25" spans="1:46" s="132" customFormat="1" ht="15" customHeight="1">
      <c r="A25" s="221" t="s">
        <v>228</v>
      </c>
      <c r="B25" s="222">
        <v>-27.661000000000001</v>
      </c>
      <c r="C25" s="222">
        <v>-31.815999999999999</v>
      </c>
      <c r="D25" s="222">
        <v>-31.530999999999999</v>
      </c>
      <c r="E25" s="222">
        <v>-36.186999999999998</v>
      </c>
      <c r="F25" s="222">
        <v>-26.431999999999999</v>
      </c>
      <c r="G25" s="222">
        <v>-54.994999999999997</v>
      </c>
      <c r="H25" s="222">
        <v>-42.207000000000001</v>
      </c>
      <c r="I25" s="222">
        <v>-44.402000000000001</v>
      </c>
      <c r="J25" s="222">
        <v>-33.387999999999998</v>
      </c>
    </row>
    <row r="26" spans="1:46" s="132" customFormat="1" ht="15" customHeight="1">
      <c r="A26" s="269" t="s">
        <v>229</v>
      </c>
      <c r="B26" s="217">
        <v>-91.591999999999999</v>
      </c>
      <c r="C26" s="217">
        <v>-91.454999999999998</v>
      </c>
      <c r="D26" s="217">
        <v>-125.77200000000001</v>
      </c>
      <c r="E26" s="217">
        <v>-79.382999999999996</v>
      </c>
      <c r="F26" s="217">
        <v>-106.846</v>
      </c>
      <c r="G26" s="217">
        <v>-110.943</v>
      </c>
      <c r="H26" s="217">
        <v>-110.498</v>
      </c>
      <c r="I26" s="217">
        <v>-131.21700000000001</v>
      </c>
      <c r="J26" s="217">
        <v>-116.783</v>
      </c>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row>
    <row r="27" spans="1:46" s="131" customFormat="1" ht="15" customHeight="1">
      <c r="A27" s="203" t="s">
        <v>230</v>
      </c>
      <c r="B27" s="222">
        <v>1113.8069999999998</v>
      </c>
      <c r="C27" s="215">
        <v>269.14900000000034</v>
      </c>
      <c r="D27" s="215">
        <v>2166.4670000000006</v>
      </c>
      <c r="E27" s="215">
        <v>1179.4160000000004</v>
      </c>
      <c r="F27" s="215">
        <v>-609.55800000000011</v>
      </c>
      <c r="G27" s="215">
        <v>88.64599999999983</v>
      </c>
      <c r="H27" s="215">
        <v>2973.9349999999999</v>
      </c>
      <c r="I27" s="215">
        <v>426.55299999999932</v>
      </c>
      <c r="J27" s="215">
        <v>-1252.3249999999998</v>
      </c>
    </row>
    <row r="28" spans="1:46" ht="18.5">
      <c r="A28" s="254"/>
      <c r="B28" s="254"/>
      <c r="C28" s="254"/>
      <c r="D28" s="254"/>
      <c r="E28" s="254"/>
      <c r="F28" s="254"/>
      <c r="G28" s="254"/>
      <c r="H28" s="254"/>
      <c r="I28" s="254"/>
      <c r="J28" s="254"/>
    </row>
    <row r="29" spans="1:46" ht="18.5">
      <c r="A29" s="271" t="s">
        <v>231</v>
      </c>
      <c r="B29" s="254"/>
      <c r="C29" s="254"/>
      <c r="D29" s="254"/>
      <c r="E29" s="254"/>
      <c r="F29" s="254"/>
      <c r="G29" s="254"/>
      <c r="H29" s="254"/>
      <c r="I29" s="254"/>
      <c r="J29" s="254"/>
    </row>
    <row r="30" spans="1:46" s="122" customFormat="1" ht="18.5">
      <c r="A30" s="271" t="s">
        <v>232</v>
      </c>
      <c r="B30" s="270"/>
      <c r="C30" s="270"/>
      <c r="D30" s="270"/>
      <c r="E30" s="270"/>
      <c r="F30" s="270"/>
      <c r="G30" s="270"/>
      <c r="H30" s="270"/>
      <c r="I30" s="270"/>
      <c r="J30" s="270"/>
    </row>
    <row r="32" spans="1:46" ht="4.5" customHeight="1">
      <c r="B32" s="104"/>
      <c r="C32" s="104"/>
      <c r="D32" s="104"/>
      <c r="E32" s="104"/>
      <c r="F32" s="104"/>
      <c r="G32" s="104"/>
      <c r="H32" s="104"/>
      <c r="I32" s="104"/>
      <c r="J32" s="104"/>
    </row>
    <row r="33" spans="1:10" ht="14.25" customHeight="1"/>
    <row r="38" spans="1:10" ht="14.25" customHeight="1"/>
    <row r="40" spans="1:10" ht="14.25" customHeight="1"/>
    <row r="41" spans="1:10" s="122" customFormat="1" ht="14.25" customHeight="1">
      <c r="A41" s="105"/>
      <c r="B41" s="106"/>
      <c r="C41" s="106"/>
      <c r="D41" s="106"/>
      <c r="E41" s="106"/>
      <c r="F41" s="106"/>
      <c r="G41" s="106"/>
      <c r="H41" s="106"/>
      <c r="I41" s="106"/>
      <c r="J41" s="106"/>
    </row>
    <row r="42" spans="1:10" ht="14.25" customHeight="1"/>
    <row r="43" spans="1:10" s="122" customFormat="1" ht="14.25" customHeight="1">
      <c r="A43" s="105"/>
      <c r="B43" s="106"/>
      <c r="C43" s="106"/>
      <c r="D43" s="106"/>
      <c r="E43" s="106"/>
      <c r="F43" s="106"/>
      <c r="G43" s="106"/>
      <c r="H43" s="106"/>
      <c r="I43" s="106"/>
      <c r="J43" s="106"/>
    </row>
    <row r="45" spans="1:10" ht="4.5" customHeight="1">
      <c r="B45" s="104"/>
      <c r="C45" s="104"/>
      <c r="D45" s="104"/>
      <c r="E45" s="104"/>
      <c r="F45" s="104"/>
      <c r="G45" s="104"/>
      <c r="H45" s="104"/>
      <c r="I45" s="104"/>
      <c r="J45" s="104"/>
    </row>
    <row r="46" spans="1:10" ht="14.25" customHeight="1"/>
    <row r="51" spans="1:10" ht="14.25" customHeight="1"/>
    <row r="53" spans="1:10" ht="14.25" customHeight="1"/>
    <row r="54" spans="1:10" s="122" customFormat="1" ht="14.25" customHeight="1">
      <c r="A54" s="105"/>
      <c r="B54" s="106"/>
      <c r="C54" s="106"/>
      <c r="D54" s="106"/>
      <c r="E54" s="106"/>
      <c r="F54" s="106"/>
      <c r="G54" s="106"/>
      <c r="H54" s="106"/>
      <c r="I54" s="106"/>
      <c r="J54" s="106"/>
    </row>
    <row r="55" spans="1:10" ht="14.25" customHeight="1"/>
    <row r="56" spans="1:10" s="122" customFormat="1" ht="14.25" customHeight="1">
      <c r="A56" s="105"/>
      <c r="B56" s="106"/>
      <c r="C56" s="106"/>
      <c r="D56" s="106"/>
      <c r="E56" s="106"/>
      <c r="F56" s="106"/>
      <c r="G56" s="106"/>
      <c r="H56" s="106"/>
      <c r="I56" s="106"/>
      <c r="J56" s="106"/>
    </row>
    <row r="58" spans="1:10" ht="14.25" customHeight="1"/>
    <row r="70" ht="14.25" customHeight="1"/>
    <row r="82" ht="14.25" customHeight="1"/>
  </sheetData>
  <phoneticPr fontId="2" type="noConversion"/>
  <pageMargins left="0.511811024" right="0.511811024" top="0.78740157499999996" bottom="0.78740157499999996" header="0.31496062000000002" footer="0.31496062000000002"/>
  <pageSetup paperSize="9" orientation="portrait" r:id="rId1"/>
  <headerFooter>
    <oddFooter>&amp;C&amp;1#&amp;"Calibri"&amp;10&amp;K0000FFThis content is Internal.</oddFooter>
  </headerFooter>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4:M57"/>
  <sheetViews>
    <sheetView showGridLines="0" zoomScale="80" zoomScaleNormal="80" workbookViewId="0">
      <selection activeCell="J32" sqref="J32"/>
    </sheetView>
  </sheetViews>
  <sheetFormatPr defaultColWidth="9.1796875" defaultRowHeight="15"/>
  <cols>
    <col min="1" max="1" width="4.453125" style="42" customWidth="1"/>
    <col min="2" max="2" width="23" style="42" customWidth="1"/>
    <col min="3" max="3" width="11.453125" style="42" customWidth="1"/>
    <col min="4" max="11" width="9.1796875" style="42"/>
    <col min="12" max="12" width="12.54296875" style="42" bestFit="1" customWidth="1"/>
    <col min="13" max="16384" width="9.1796875" style="42"/>
  </cols>
  <sheetData>
    <row r="4" spans="2:13" ht="26.25" customHeight="1"/>
    <row r="5" spans="2:13" ht="26.25" customHeight="1"/>
    <row r="6" spans="2:13" ht="19.5" customHeight="1">
      <c r="B6" s="56" t="s">
        <v>82</v>
      </c>
      <c r="C6" s="49"/>
      <c r="D6" s="49"/>
      <c r="E6" s="49"/>
      <c r="F6" s="49"/>
      <c r="G6" s="49"/>
      <c r="H6" s="49"/>
      <c r="I6" s="49"/>
      <c r="J6" s="50"/>
      <c r="K6" s="50"/>
      <c r="L6" s="50"/>
      <c r="M6" s="50"/>
    </row>
    <row r="7" spans="2:13" ht="16.5" customHeight="1">
      <c r="B7" s="147" t="s">
        <v>266</v>
      </c>
      <c r="C7" s="51"/>
      <c r="E7" s="147"/>
      <c r="F7" s="147"/>
      <c r="G7" s="147"/>
      <c r="H7" s="147"/>
      <c r="I7" s="147"/>
      <c r="J7" s="148"/>
      <c r="K7" s="51"/>
      <c r="L7" s="50"/>
      <c r="M7" s="50"/>
    </row>
    <row r="8" spans="2:13" ht="18.75" customHeight="1">
      <c r="B8" s="48" t="s">
        <v>84</v>
      </c>
      <c r="C8" s="51"/>
      <c r="D8" s="51"/>
      <c r="E8" s="51"/>
      <c r="F8" s="51"/>
      <c r="G8" s="51"/>
      <c r="H8" s="51"/>
      <c r="I8" s="51"/>
      <c r="J8" s="50"/>
      <c r="K8" s="50"/>
      <c r="L8" s="50"/>
      <c r="M8" s="50"/>
    </row>
    <row r="9" spans="2:13" ht="19.5" customHeight="1">
      <c r="B9" s="48" t="s">
        <v>85</v>
      </c>
      <c r="C9" s="51"/>
      <c r="D9" s="51"/>
      <c r="E9" s="51"/>
      <c r="F9" s="51"/>
      <c r="G9" s="51"/>
      <c r="H9" s="51"/>
      <c r="I9" s="51"/>
      <c r="J9" s="50"/>
      <c r="K9" s="50"/>
      <c r="L9" s="50"/>
      <c r="M9" s="50"/>
    </row>
    <row r="10" spans="2:13" ht="18" customHeight="1">
      <c r="B10" s="48" t="s">
        <v>83</v>
      </c>
      <c r="C10" s="51"/>
      <c r="D10" s="51"/>
      <c r="E10" s="51"/>
      <c r="F10" s="51"/>
      <c r="G10" s="51"/>
      <c r="H10" s="51"/>
      <c r="I10" s="51"/>
      <c r="J10" s="50"/>
      <c r="K10" s="50"/>
      <c r="L10" s="50"/>
      <c r="M10" s="50"/>
    </row>
    <row r="11" spans="2:13" ht="18.75" customHeight="1">
      <c r="B11" s="48" t="s">
        <v>86</v>
      </c>
      <c r="C11" s="51"/>
      <c r="D11" s="51"/>
      <c r="E11" s="51"/>
      <c r="F11" s="51"/>
      <c r="G11" s="51"/>
      <c r="H11" s="51"/>
      <c r="I11" s="51"/>
      <c r="J11" s="50"/>
      <c r="K11" s="50"/>
      <c r="L11" s="50"/>
      <c r="M11" s="50"/>
    </row>
    <row r="12" spans="2:13" ht="19.5" customHeight="1">
      <c r="B12" s="48" t="s">
        <v>87</v>
      </c>
      <c r="C12" s="51"/>
      <c r="D12" s="51"/>
      <c r="E12" s="51"/>
      <c r="F12" s="51"/>
      <c r="G12" s="51"/>
      <c r="H12" s="51"/>
      <c r="I12" s="51"/>
      <c r="J12" s="50"/>
      <c r="K12" s="50"/>
      <c r="L12" s="52"/>
      <c r="M12" s="50"/>
    </row>
    <row r="13" spans="2:13" ht="19.5" customHeight="1">
      <c r="B13" s="48" t="s">
        <v>88</v>
      </c>
      <c r="C13" s="51"/>
      <c r="D13" s="51"/>
      <c r="E13" s="51"/>
      <c r="F13" s="51"/>
      <c r="G13" s="51"/>
      <c r="H13" s="51"/>
      <c r="I13" s="51"/>
      <c r="J13" s="50"/>
      <c r="K13" s="50"/>
      <c r="L13" s="52"/>
      <c r="M13" s="50"/>
    </row>
    <row r="14" spans="2:13" ht="16.5" customHeight="1">
      <c r="B14" s="53"/>
      <c r="C14" s="54"/>
      <c r="D14" s="54"/>
      <c r="E14" s="54"/>
      <c r="F14" s="54"/>
      <c r="G14" s="54"/>
      <c r="H14" s="54"/>
      <c r="I14" s="54"/>
      <c r="J14" s="55"/>
      <c r="K14" s="55"/>
      <c r="L14" s="55"/>
      <c r="M14" s="55"/>
    </row>
    <row r="15" spans="2:13" ht="21" customHeight="1">
      <c r="B15" s="56" t="s">
        <v>89</v>
      </c>
      <c r="D15" s="57"/>
      <c r="E15" s="58"/>
      <c r="F15" s="58"/>
      <c r="G15" s="58"/>
      <c r="H15" s="58"/>
      <c r="I15" s="58"/>
    </row>
    <row r="16" spans="2:13" ht="15.75" customHeight="1">
      <c r="B16" s="59"/>
      <c r="C16" s="57"/>
      <c r="D16" s="58"/>
      <c r="E16" s="58"/>
      <c r="F16" s="58"/>
      <c r="G16" s="58"/>
      <c r="H16" s="58"/>
      <c r="I16" s="58"/>
    </row>
    <row r="17" spans="2:13">
      <c r="B17" s="59"/>
      <c r="C17" s="57"/>
      <c r="D17" s="58"/>
      <c r="E17" s="58"/>
      <c r="F17" s="60"/>
      <c r="G17" s="58"/>
      <c r="H17" s="58"/>
      <c r="I17" s="58"/>
    </row>
    <row r="18" spans="2:13" ht="18" customHeight="1">
      <c r="B18" s="59"/>
      <c r="C18" s="61" t="s">
        <v>1</v>
      </c>
      <c r="D18" s="57"/>
      <c r="E18" s="58"/>
      <c r="F18" s="58"/>
      <c r="G18" s="58"/>
      <c r="H18" s="58"/>
      <c r="I18" s="58"/>
      <c r="J18" s="58"/>
    </row>
    <row r="19" spans="2:13" ht="8.5" customHeight="1">
      <c r="B19" s="58"/>
      <c r="C19" s="62"/>
      <c r="D19" s="58"/>
      <c r="E19" s="58"/>
      <c r="F19" s="58"/>
      <c r="G19" s="58"/>
      <c r="H19" s="58"/>
      <c r="I19" s="58"/>
    </row>
    <row r="20" spans="2:13">
      <c r="B20" s="28"/>
      <c r="C20" s="62"/>
      <c r="D20" s="58"/>
      <c r="E20" s="58"/>
      <c r="F20" s="58"/>
      <c r="G20" s="58"/>
      <c r="H20" s="58"/>
      <c r="I20" s="58"/>
    </row>
    <row r="21" spans="2:13" ht="13.5" customHeight="1">
      <c r="B21" s="40"/>
      <c r="C21" s="40"/>
      <c r="D21" s="40"/>
      <c r="E21" s="40"/>
      <c r="F21" s="40"/>
      <c r="G21" s="40"/>
      <c r="H21" s="40"/>
      <c r="I21" s="40"/>
    </row>
    <row r="22" spans="2:13" ht="14.25" customHeight="1">
      <c r="B22" s="40"/>
      <c r="C22" s="40"/>
      <c r="D22" s="40"/>
      <c r="E22" s="40"/>
      <c r="F22" s="40"/>
      <c r="G22" s="40"/>
      <c r="H22" s="40"/>
      <c r="I22" s="40"/>
    </row>
    <row r="23" spans="2:13">
      <c r="B23" s="40"/>
      <c r="C23" s="40"/>
      <c r="D23" s="40"/>
      <c r="E23" s="40"/>
      <c r="F23" s="40"/>
      <c r="G23" s="40"/>
      <c r="H23" s="40"/>
      <c r="I23" s="40"/>
    </row>
    <row r="24" spans="2:13" ht="12" customHeight="1">
      <c r="B24" s="40"/>
      <c r="C24" s="40"/>
      <c r="D24" s="40"/>
      <c r="E24" s="40"/>
      <c r="F24" s="40"/>
      <c r="G24" s="40"/>
      <c r="H24" s="40"/>
      <c r="I24" s="40"/>
    </row>
    <row r="25" spans="2:13" ht="19.399999999999999" customHeight="1">
      <c r="B25" s="58"/>
      <c r="C25" s="43"/>
      <c r="D25" s="43"/>
      <c r="E25" s="43"/>
      <c r="F25" s="43"/>
      <c r="G25" s="43"/>
      <c r="H25" s="43"/>
      <c r="I25" s="43"/>
      <c r="J25" s="43"/>
      <c r="K25" s="43"/>
      <c r="L25" s="43"/>
      <c r="M25" s="43"/>
    </row>
    <row r="26" spans="2:13">
      <c r="B26" s="43"/>
      <c r="C26" s="43"/>
      <c r="D26" s="43"/>
      <c r="E26" s="43"/>
      <c r="F26" s="43"/>
      <c r="G26" s="43"/>
      <c r="H26" s="43"/>
      <c r="I26" s="43"/>
      <c r="J26" s="43"/>
      <c r="K26" s="43"/>
      <c r="L26" s="43"/>
      <c r="M26" s="43"/>
    </row>
    <row r="27" spans="2:13">
      <c r="B27" s="43"/>
      <c r="C27" s="43"/>
      <c r="D27" s="43"/>
      <c r="E27" s="43"/>
      <c r="F27" s="43"/>
      <c r="G27" s="43"/>
      <c r="H27" s="43"/>
      <c r="I27" s="43"/>
      <c r="J27" s="43"/>
      <c r="K27" s="43"/>
      <c r="L27" s="43"/>
      <c r="M27" s="43"/>
    </row>
    <row r="28" spans="2:13">
      <c r="B28" s="43"/>
      <c r="C28" s="43"/>
      <c r="D28" s="43"/>
      <c r="E28" s="43"/>
      <c r="F28" s="43"/>
      <c r="G28" s="43"/>
      <c r="H28" s="43"/>
      <c r="I28" s="43"/>
      <c r="J28" s="43"/>
      <c r="K28" s="43"/>
      <c r="L28" s="43"/>
      <c r="M28" s="43"/>
    </row>
    <row r="29" spans="2:13" ht="20.5" customHeight="1">
      <c r="B29" s="40"/>
      <c r="C29" s="40"/>
      <c r="D29" s="40"/>
      <c r="E29" s="40"/>
      <c r="F29" s="40"/>
      <c r="G29" s="40"/>
      <c r="H29" s="40"/>
      <c r="I29" s="40"/>
      <c r="J29" s="40"/>
      <c r="K29" s="40"/>
      <c r="L29" s="40"/>
      <c r="M29" s="40"/>
    </row>
    <row r="30" spans="2:13">
      <c r="B30" s="117"/>
      <c r="D30" s="42" t="s">
        <v>2</v>
      </c>
    </row>
    <row r="31" spans="2:13">
      <c r="B31" s="118"/>
    </row>
    <row r="32" spans="2:13">
      <c r="B32" s="118"/>
    </row>
    <row r="33" spans="2:2">
      <c r="B33" s="118"/>
    </row>
    <row r="34" spans="2:2">
      <c r="B34" s="118"/>
    </row>
    <row r="35" spans="2:2">
      <c r="B35" s="118"/>
    </row>
    <row r="36" spans="2:2">
      <c r="B36" s="118"/>
    </row>
    <row r="37" spans="2:2">
      <c r="B37" s="118"/>
    </row>
    <row r="38" spans="2:2">
      <c r="B38" s="117"/>
    </row>
    <row r="39" spans="2:2">
      <c r="B39" s="118"/>
    </row>
    <row r="40" spans="2:2">
      <c r="B40" s="118"/>
    </row>
    <row r="41" spans="2:2">
      <c r="B41" s="118"/>
    </row>
    <row r="42" spans="2:2">
      <c r="B42" s="118"/>
    </row>
    <row r="43" spans="2:2">
      <c r="B43" s="118"/>
    </row>
    <row r="44" spans="2:2">
      <c r="B44" s="118"/>
    </row>
    <row r="45" spans="2:2">
      <c r="B45" s="117"/>
    </row>
    <row r="46" spans="2:2">
      <c r="B46" s="118"/>
    </row>
    <row r="47" spans="2:2">
      <c r="B47" s="118"/>
    </row>
    <row r="48" spans="2:2">
      <c r="B48" s="118"/>
    </row>
    <row r="49" spans="2:2">
      <c r="B49" s="118"/>
    </row>
    <row r="50" spans="2:2">
      <c r="B50" s="118"/>
    </row>
    <row r="51" spans="2:2">
      <c r="B51" s="119"/>
    </row>
    <row r="52" spans="2:2">
      <c r="B52" s="117"/>
    </row>
    <row r="53" spans="2:2">
      <c r="B53" s="118"/>
    </row>
    <row r="54" spans="2:2">
      <c r="B54" s="118"/>
    </row>
    <row r="55" spans="2:2">
      <c r="B55" s="118"/>
    </row>
    <row r="56" spans="2:2">
      <c r="B56" s="118"/>
    </row>
    <row r="57" spans="2:2">
      <c r="B57" s="118"/>
    </row>
  </sheetData>
  <phoneticPr fontId="2" type="noConversion"/>
  <pageMargins left="0.78740157480314965" right="0.78740157480314965" top="0.98425196850393704" bottom="0.98425196850393704" header="0.51181102362204722" footer="0.51181102362204722"/>
  <pageSetup paperSize="9" scale="77" orientation="landscape" r:id="rId1"/>
  <headerFooter alignWithMargins="0">
    <oddFooter>&amp;C&amp;1#&amp;"Calibri"&amp;10&amp;K0000FFThis content is Internal.</oddFooter>
  </headerFooter>
  <colBreaks count="1" manualBreakCount="1">
    <brk id="14" max="1048575" man="1"/>
  </colBreaks>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7:M59"/>
  <sheetViews>
    <sheetView showGridLines="0" showRowColHeaders="0" topLeftCell="A5" zoomScale="80" zoomScaleNormal="80" workbookViewId="0">
      <selection activeCell="R50" sqref="R50"/>
    </sheetView>
  </sheetViews>
  <sheetFormatPr defaultColWidth="9.1796875" defaultRowHeight="13.5"/>
  <cols>
    <col min="1" max="1" width="10.1796875" style="2" customWidth="1"/>
    <col min="2" max="2" width="23.1796875" style="2" customWidth="1"/>
    <col min="3" max="3" width="12.1796875" style="2" customWidth="1"/>
    <col min="4" max="4" width="8.1796875" style="2" customWidth="1"/>
    <col min="5" max="5" width="22.453125" style="2" customWidth="1"/>
    <col min="6" max="6" width="6.81640625" style="2" customWidth="1"/>
    <col min="7" max="7" width="13.81640625" style="2" customWidth="1"/>
    <col min="8" max="8" width="7" style="2" customWidth="1"/>
    <col min="9" max="16384" width="9.1796875" style="2"/>
  </cols>
  <sheetData>
    <row r="7" spans="2:12" ht="30" customHeight="1">
      <c r="B7" s="28" t="s">
        <v>233</v>
      </c>
    </row>
    <row r="8" spans="2:12" ht="15" customHeight="1">
      <c r="B8" s="58" t="s">
        <v>234</v>
      </c>
    </row>
    <row r="9" spans="2:12" ht="15">
      <c r="B9" s="58" t="s">
        <v>235</v>
      </c>
    </row>
    <row r="10" spans="2:12" ht="9" customHeight="1"/>
    <row r="14" spans="2:12" ht="18.75" customHeight="1"/>
    <row r="15" spans="2:12">
      <c r="L15" s="12"/>
    </row>
    <row r="24" ht="6" customHeight="1"/>
    <row r="41" spans="1:13" ht="26.25" customHeight="1">
      <c r="B41" s="64" t="s">
        <v>246</v>
      </c>
      <c r="C41" s="42"/>
      <c r="D41" s="42"/>
      <c r="E41" s="42"/>
      <c r="F41" s="42"/>
      <c r="G41" s="65"/>
      <c r="H41" s="65"/>
      <c r="I41" s="18" t="s">
        <v>247</v>
      </c>
      <c r="J41" s="42"/>
    </row>
    <row r="42" spans="1:13" ht="11.25" hidden="1" customHeight="1"/>
    <row r="43" spans="1:13" ht="54" hidden="1" customHeight="1">
      <c r="A43" s="10"/>
      <c r="B43" s="18"/>
    </row>
    <row r="44" spans="1:13" ht="18" hidden="1" customHeight="1">
      <c r="B44" s="8"/>
    </row>
    <row r="45" spans="1:13" ht="18.75" customHeight="1">
      <c r="B45" s="64" t="s">
        <v>248</v>
      </c>
      <c r="C45" s="64"/>
      <c r="D45" s="64"/>
      <c r="E45" s="64"/>
      <c r="F45" s="64"/>
      <c r="G45" s="64"/>
      <c r="H45" s="64"/>
      <c r="I45" s="13"/>
      <c r="J45" s="13"/>
      <c r="K45" s="13"/>
      <c r="L45" s="13"/>
      <c r="M45" s="13"/>
    </row>
    <row r="46" spans="1:13" ht="33.75" customHeight="1" thickBot="1">
      <c r="B46" s="340" t="s">
        <v>249</v>
      </c>
      <c r="C46" s="340"/>
      <c r="D46" s="340"/>
      <c r="E46" s="340"/>
      <c r="F46" s="341"/>
      <c r="G46" s="341"/>
      <c r="H46" s="341"/>
      <c r="I46" s="341"/>
      <c r="J46" s="341"/>
      <c r="K46" s="341"/>
      <c r="L46" s="341"/>
      <c r="M46" s="341"/>
    </row>
    <row r="47" spans="1:13" ht="29.25" customHeight="1">
      <c r="B47" s="71"/>
      <c r="C47" s="72" t="s">
        <v>236</v>
      </c>
      <c r="D47" s="73"/>
      <c r="E47" s="74" t="s">
        <v>237</v>
      </c>
      <c r="F47" s="15"/>
      <c r="G47" s="310"/>
      <c r="H47" s="311"/>
    </row>
    <row r="48" spans="1:13" ht="20">
      <c r="B48" s="75" t="s">
        <v>239</v>
      </c>
      <c r="C48" s="76" t="s">
        <v>3</v>
      </c>
      <c r="D48" s="77"/>
      <c r="E48" s="78">
        <v>0</v>
      </c>
      <c r="F48" s="15"/>
      <c r="G48" s="16"/>
      <c r="H48" s="17"/>
    </row>
    <row r="49" spans="2:9" ht="20">
      <c r="B49" s="79" t="s">
        <v>238</v>
      </c>
      <c r="C49" s="80" t="s">
        <v>4</v>
      </c>
      <c r="D49" s="81"/>
      <c r="E49" s="82">
        <v>0</v>
      </c>
      <c r="F49" s="17"/>
      <c r="G49" s="16"/>
      <c r="H49" s="15"/>
    </row>
    <row r="50" spans="2:9" ht="18.5">
      <c r="B50" s="75" t="s">
        <v>240</v>
      </c>
      <c r="C50" s="78">
        <v>0</v>
      </c>
      <c r="D50" s="77"/>
      <c r="E50" s="76" t="s">
        <v>5</v>
      </c>
      <c r="F50" s="17"/>
      <c r="G50" s="16"/>
      <c r="H50" s="15"/>
    </row>
    <row r="51" spans="2:9" ht="20">
      <c r="B51" s="79" t="s">
        <v>241</v>
      </c>
      <c r="C51" s="82">
        <v>0</v>
      </c>
      <c r="D51" s="81"/>
      <c r="E51" s="80" t="s">
        <v>6</v>
      </c>
      <c r="F51" s="17"/>
      <c r="G51" s="16"/>
      <c r="H51" s="15"/>
    </row>
    <row r="52" spans="2:9" ht="18.5">
      <c r="B52" s="75" t="s">
        <v>242</v>
      </c>
      <c r="C52" s="78">
        <v>0</v>
      </c>
      <c r="D52" s="77"/>
      <c r="E52" s="76" t="s">
        <v>7</v>
      </c>
      <c r="F52" s="17"/>
      <c r="G52" s="16"/>
      <c r="H52" s="15"/>
    </row>
    <row r="53" spans="2:9" ht="18.5">
      <c r="B53" s="79" t="s">
        <v>243</v>
      </c>
      <c r="C53" s="82" t="s">
        <v>8</v>
      </c>
      <c r="D53" s="81"/>
      <c r="E53" s="80" t="s">
        <v>9</v>
      </c>
      <c r="F53" s="17"/>
      <c r="G53" s="16"/>
      <c r="H53" s="15"/>
    </row>
    <row r="54" spans="2:9" ht="18.5">
      <c r="B54" s="75" t="s">
        <v>244</v>
      </c>
      <c r="C54" s="78" t="s">
        <v>11</v>
      </c>
      <c r="D54" s="77"/>
      <c r="E54" s="76" t="s">
        <v>12</v>
      </c>
      <c r="F54" s="17"/>
      <c r="G54" s="16"/>
      <c r="H54" s="15"/>
    </row>
    <row r="55" spans="2:9" ht="17.25" customHeight="1">
      <c r="B55" s="79" t="s">
        <v>245</v>
      </c>
      <c r="C55" s="82" t="s">
        <v>13</v>
      </c>
      <c r="D55" s="81"/>
      <c r="E55" s="80" t="s">
        <v>9</v>
      </c>
      <c r="F55" s="14"/>
      <c r="H55" s="14"/>
    </row>
    <row r="56" spans="2:9" ht="30" customHeight="1">
      <c r="B56" s="342" t="s">
        <v>250</v>
      </c>
      <c r="C56" s="342"/>
      <c r="D56" s="342"/>
      <c r="E56" s="342"/>
      <c r="F56" s="343"/>
      <c r="G56" s="343"/>
      <c r="H56" s="343"/>
      <c r="I56" s="343"/>
    </row>
    <row r="57" spans="2:9" ht="12.75" customHeight="1">
      <c r="B57" s="342"/>
      <c r="C57" s="342"/>
      <c r="D57" s="342"/>
      <c r="E57" s="342"/>
      <c r="F57" s="343"/>
      <c r="G57" s="343"/>
      <c r="H57" s="343"/>
      <c r="I57" s="343"/>
    </row>
    <row r="58" spans="2:9" ht="13.5" customHeight="1">
      <c r="B58" s="342" t="s">
        <v>251</v>
      </c>
      <c r="C58" s="342"/>
      <c r="D58" s="342"/>
      <c r="E58" s="342"/>
      <c r="F58" s="343"/>
      <c r="G58" s="343"/>
      <c r="H58" s="343"/>
      <c r="I58" s="343"/>
    </row>
    <row r="59" spans="2:9">
      <c r="B59" s="342"/>
      <c r="C59" s="342"/>
      <c r="D59" s="342"/>
      <c r="E59" s="342"/>
      <c r="F59" s="343"/>
      <c r="G59" s="343"/>
      <c r="H59" s="343"/>
      <c r="I59" s="343"/>
    </row>
  </sheetData>
  <mergeCells count="5">
    <mergeCell ref="B46:M46"/>
    <mergeCell ref="B56:E57"/>
    <mergeCell ref="B58:E59"/>
    <mergeCell ref="F56:I57"/>
    <mergeCell ref="F58:I59"/>
  </mergeCells>
  <phoneticPr fontId="2" type="noConversion"/>
  <hyperlinks>
    <hyperlink ref="I41" r:id="rId1" xr:uid="{00000000-0004-0000-0200-000000000000}"/>
  </hyperlinks>
  <pageMargins left="0.35433070866141736" right="0.31496062992125984" top="0.39370078740157483" bottom="0.23622047244094491" header="0.35433070866141736" footer="0.27559055118110237"/>
  <pageSetup paperSize="9" scale="63" orientation="landscape" r:id="rId2"/>
  <headerFooter alignWithMargins="0">
    <oddFooter>&amp;C&amp;1#&amp;"Calibri"&amp;10&amp;K0000FFThis content is Internal.</oddFooter>
  </headerFooter>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4">
    <pageSetUpPr fitToPage="1"/>
  </sheetPr>
  <dimension ref="A1:K33"/>
  <sheetViews>
    <sheetView showGridLines="0" zoomScale="80" zoomScaleNormal="80" zoomScaleSheetLayoutView="90" workbookViewId="0">
      <selection activeCell="P22" sqref="P22"/>
    </sheetView>
  </sheetViews>
  <sheetFormatPr defaultColWidth="9.1796875" defaultRowHeight="13.5"/>
  <cols>
    <col min="1" max="1" width="2.1796875" style="1" customWidth="1"/>
    <col min="2" max="2" width="25.453125" style="1" bestFit="1" customWidth="1"/>
    <col min="3" max="4" width="9.1796875" style="1" customWidth="1"/>
    <col min="5" max="16384" width="9.1796875" style="1"/>
  </cols>
  <sheetData>
    <row r="1" spans="1:11">
      <c r="A1" s="2"/>
      <c r="B1" s="19"/>
    </row>
    <row r="2" spans="1:11">
      <c r="A2" s="2"/>
      <c r="B2" s="19"/>
    </row>
    <row r="3" spans="1:11">
      <c r="A3" s="2"/>
      <c r="B3" s="19"/>
    </row>
    <row r="4" spans="1:11">
      <c r="A4" s="2"/>
      <c r="B4" s="19"/>
    </row>
    <row r="5" spans="1:11">
      <c r="A5" s="2"/>
      <c r="B5" s="19"/>
    </row>
    <row r="6" spans="1:11">
      <c r="A6" s="2"/>
      <c r="B6" s="19"/>
    </row>
    <row r="7" spans="1:11">
      <c r="A7" s="2"/>
      <c r="B7" s="19"/>
    </row>
    <row r="8" spans="1:11">
      <c r="A8" s="2"/>
      <c r="B8" s="19"/>
    </row>
    <row r="9" spans="1:11" ht="18.5">
      <c r="B9" s="171" t="s">
        <v>90</v>
      </c>
      <c r="C9" s="153"/>
      <c r="D9" s="153"/>
      <c r="E9" s="153"/>
      <c r="F9" s="153"/>
      <c r="G9" s="153"/>
      <c r="H9" s="153"/>
      <c r="I9" s="153"/>
    </row>
    <row r="10" spans="1:11" ht="12" customHeight="1">
      <c r="B10" s="172"/>
      <c r="C10" s="153"/>
      <c r="D10" s="153"/>
      <c r="E10" s="153"/>
      <c r="F10" s="153"/>
      <c r="G10" s="153"/>
      <c r="H10" s="153"/>
      <c r="I10" s="153"/>
    </row>
    <row r="11" spans="1:11" s="3" customFormat="1" ht="14.25" customHeight="1" thickBot="1">
      <c r="B11" s="160" t="s">
        <v>100</v>
      </c>
      <c r="C11" s="161" t="s">
        <v>104</v>
      </c>
      <c r="D11" s="161" t="s">
        <v>105</v>
      </c>
      <c r="E11" s="161" t="s">
        <v>106</v>
      </c>
      <c r="F11" s="161" t="s">
        <v>107</v>
      </c>
      <c r="G11" s="161" t="s">
        <v>108</v>
      </c>
      <c r="H11" s="161" t="s">
        <v>109</v>
      </c>
      <c r="I11" s="161" t="s">
        <v>110</v>
      </c>
      <c r="J11" s="161" t="s">
        <v>111</v>
      </c>
      <c r="K11" s="161" t="s">
        <v>261</v>
      </c>
    </row>
    <row r="12" spans="1:11" ht="14.25" customHeight="1" thickTop="1">
      <c r="B12" s="162"/>
      <c r="C12" s="163"/>
      <c r="D12" s="163"/>
      <c r="E12" s="163"/>
      <c r="F12" s="163"/>
      <c r="G12" s="163"/>
      <c r="H12" s="163"/>
      <c r="I12" s="163"/>
      <c r="J12" s="163"/>
      <c r="K12" s="163"/>
    </row>
    <row r="13" spans="1:11" ht="14.25" customHeight="1">
      <c r="B13" s="158" t="s">
        <v>14</v>
      </c>
      <c r="C13" s="164">
        <v>2987.9482432313371</v>
      </c>
      <c r="D13" s="164">
        <v>3078.0479650697998</v>
      </c>
      <c r="E13" s="164">
        <v>2801.8766173086001</v>
      </c>
      <c r="F13" s="164">
        <v>2688.4283124305002</v>
      </c>
      <c r="G13" s="164">
        <v>3090</v>
      </c>
      <c r="H13" s="164">
        <v>2915.7866727323999</v>
      </c>
      <c r="I13" s="164">
        <v>2977.5712980979997</v>
      </c>
      <c r="J13" s="164">
        <v>2717.9276992526006</v>
      </c>
      <c r="K13" s="164">
        <v>2984.9716820168005</v>
      </c>
    </row>
    <row r="14" spans="1:11" s="141" customFormat="1" ht="14.25" customHeight="1">
      <c r="B14" s="154" t="s">
        <v>96</v>
      </c>
      <c r="C14" s="166">
        <v>1397.5627099999999</v>
      </c>
      <c r="D14" s="166">
        <v>1587.3227139999999</v>
      </c>
      <c r="E14" s="166">
        <v>1401.447195</v>
      </c>
      <c r="F14" s="166">
        <v>1356.3504</v>
      </c>
      <c r="G14" s="166">
        <v>1518.3278329999987</v>
      </c>
      <c r="H14" s="166">
        <v>1449.2214039999999</v>
      </c>
      <c r="I14" s="166">
        <v>1647.7263049999997</v>
      </c>
      <c r="J14" s="166">
        <v>1494.5581360000001</v>
      </c>
      <c r="K14" s="166">
        <v>1445.4960660000002</v>
      </c>
    </row>
    <row r="15" spans="1:11" s="142" customFormat="1" ht="14.25" customHeight="1">
      <c r="B15" s="158" t="s">
        <v>97</v>
      </c>
      <c r="C15" s="164">
        <v>1441.7237861333997</v>
      </c>
      <c r="D15" s="164">
        <v>1299.7252510697999</v>
      </c>
      <c r="E15" s="164">
        <v>1217.5057928086001</v>
      </c>
      <c r="F15" s="164">
        <v>1150.0779124305</v>
      </c>
      <c r="G15" s="164">
        <v>1410.1824343531998</v>
      </c>
      <c r="H15" s="164">
        <v>1322.5652687324002</v>
      </c>
      <c r="I15" s="164">
        <v>1212.139074898</v>
      </c>
      <c r="J15" s="164">
        <v>1072.4198480606001</v>
      </c>
      <c r="K15" s="164">
        <v>1395.048</v>
      </c>
    </row>
    <row r="16" spans="1:11" s="141" customFormat="1" ht="14.25" customHeight="1">
      <c r="B16" s="154" t="s">
        <v>98</v>
      </c>
      <c r="C16" s="166">
        <v>148.66174709793734</v>
      </c>
      <c r="D16" s="166">
        <v>191</v>
      </c>
      <c r="E16" s="166">
        <v>182.92362950000017</v>
      </c>
      <c r="F16" s="166">
        <v>182</v>
      </c>
      <c r="G16" s="166">
        <v>162</v>
      </c>
      <c r="H16" s="166">
        <v>144</v>
      </c>
      <c r="I16" s="166">
        <v>117.7059182000003</v>
      </c>
      <c r="J16" s="166">
        <v>150.9497151920003</v>
      </c>
      <c r="K16" s="166">
        <v>144.40700000000001</v>
      </c>
    </row>
    <row r="17" spans="2:11" ht="14.25" customHeight="1">
      <c r="B17" s="173"/>
      <c r="C17" s="153"/>
      <c r="D17" s="153"/>
      <c r="E17" s="153"/>
      <c r="F17" s="153"/>
      <c r="G17" s="153"/>
      <c r="H17" s="153"/>
      <c r="I17" s="153"/>
      <c r="J17" s="153"/>
      <c r="K17" s="153"/>
    </row>
    <row r="18" spans="2:11" s="3" customFormat="1" ht="14.25" customHeight="1" thickBot="1">
      <c r="B18" s="160" t="s">
        <v>103</v>
      </c>
      <c r="C18" s="161" t="s">
        <v>104</v>
      </c>
      <c r="D18" s="161" t="s">
        <v>105</v>
      </c>
      <c r="E18" s="161" t="s">
        <v>106</v>
      </c>
      <c r="F18" s="161" t="s">
        <v>107</v>
      </c>
      <c r="G18" s="161" t="s">
        <v>108</v>
      </c>
      <c r="H18" s="161" t="s">
        <v>109</v>
      </c>
      <c r="I18" s="161" t="s">
        <v>110</v>
      </c>
      <c r="J18" s="161" t="s">
        <v>111</v>
      </c>
      <c r="K18" s="161" t="s">
        <v>261</v>
      </c>
    </row>
    <row r="19" spans="2:11" ht="14.25" customHeight="1" thickTop="1">
      <c r="B19" s="162"/>
      <c r="C19" s="163"/>
      <c r="D19" s="163"/>
      <c r="E19" s="163"/>
      <c r="F19" s="163"/>
      <c r="G19" s="163"/>
      <c r="H19" s="163"/>
      <c r="I19" s="163"/>
      <c r="J19" s="163"/>
      <c r="K19" s="163"/>
    </row>
    <row r="20" spans="2:11" ht="14.25" customHeight="1">
      <c r="B20" s="158" t="s">
        <v>14</v>
      </c>
      <c r="C20" s="164">
        <v>2781.790476648539</v>
      </c>
      <c r="D20" s="164">
        <v>2792.9960170011996</v>
      </c>
      <c r="E20" s="164">
        <v>2503.5139075591997</v>
      </c>
      <c r="F20" s="164">
        <v>2391.1797432675994</v>
      </c>
      <c r="G20" s="164">
        <v>2738.2104396587001</v>
      </c>
      <c r="H20" s="164">
        <v>2562.3303700378997</v>
      </c>
      <c r="I20" s="164">
        <v>2662.9051144137238</v>
      </c>
      <c r="J20" s="164">
        <v>2262.1624950239998</v>
      </c>
      <c r="K20" s="164">
        <v>2660.5695885434998</v>
      </c>
    </row>
    <row r="21" spans="2:11" s="141" customFormat="1" ht="14.25" customHeight="1">
      <c r="B21" s="154" t="s">
        <v>91</v>
      </c>
      <c r="C21" s="166">
        <v>1290.532393</v>
      </c>
      <c r="D21" s="166">
        <v>1337.5883530000001</v>
      </c>
      <c r="E21" s="166">
        <v>1190.0212179999999</v>
      </c>
      <c r="F21" s="166">
        <v>1089.5131269999999</v>
      </c>
      <c r="G21" s="166">
        <v>1267.2284180000001</v>
      </c>
      <c r="H21" s="166">
        <v>1206.5549799999999</v>
      </c>
      <c r="I21" s="166">
        <v>1385.4368698562243</v>
      </c>
      <c r="J21" s="166">
        <v>1118.9240279999999</v>
      </c>
      <c r="K21" s="166">
        <v>1205.009689</v>
      </c>
    </row>
    <row r="22" spans="2:11" s="142" customFormat="1" ht="14.25" customHeight="1">
      <c r="B22" s="158" t="s">
        <v>101</v>
      </c>
      <c r="C22" s="164">
        <v>1299.8695692273</v>
      </c>
      <c r="D22" s="164">
        <v>1243.8083707861999</v>
      </c>
      <c r="E22" s="164">
        <v>1124.0082971592001</v>
      </c>
      <c r="F22" s="164">
        <v>1102.3962921555999</v>
      </c>
      <c r="G22" s="164">
        <v>1283.9820216587</v>
      </c>
      <c r="H22" s="164">
        <v>1214.8957459159001</v>
      </c>
      <c r="I22" s="164">
        <v>1111.8945461165001</v>
      </c>
      <c r="J22" s="164">
        <v>998.91847044400015</v>
      </c>
      <c r="K22" s="164">
        <v>1296.9931620675002</v>
      </c>
    </row>
    <row r="23" spans="2:11" s="141" customFormat="1" ht="14.25" customHeight="1">
      <c r="B23" s="154" t="s">
        <v>102</v>
      </c>
      <c r="C23" s="166">
        <v>191.38851442123914</v>
      </c>
      <c r="D23" s="166">
        <v>211.5992932149997</v>
      </c>
      <c r="E23" s="166">
        <v>189.48439239999959</v>
      </c>
      <c r="F23" s="166">
        <v>199.27032411199968</v>
      </c>
      <c r="G23" s="166">
        <v>187</v>
      </c>
      <c r="H23" s="166">
        <v>140.87964412199989</v>
      </c>
      <c r="I23" s="166">
        <v>165.57369844099949</v>
      </c>
      <c r="J23" s="166">
        <v>144.31999657999981</v>
      </c>
      <c r="K23" s="166">
        <v>158.56673747599967</v>
      </c>
    </row>
    <row r="24" spans="2:11" ht="14.25" customHeight="1">
      <c r="B24" s="4"/>
    </row>
    <row r="25" spans="2:11">
      <c r="B25" s="4"/>
    </row>
    <row r="26" spans="2:11">
      <c r="B26" s="4"/>
    </row>
    <row r="27" spans="2:11">
      <c r="B27" s="4"/>
    </row>
    <row r="28" spans="2:11">
      <c r="B28" s="4"/>
    </row>
    <row r="29" spans="2:11">
      <c r="B29" s="4"/>
    </row>
    <row r="30" spans="2:11">
      <c r="B30" s="4"/>
    </row>
    <row r="31" spans="2:11">
      <c r="B31" s="4"/>
    </row>
    <row r="32" spans="2:11" s="3" customFormat="1">
      <c r="B32" s="4"/>
    </row>
    <row r="33" ht="14.25" customHeight="1"/>
  </sheetData>
  <dataConsolidate/>
  <phoneticPr fontId="0" type="noConversion"/>
  <pageMargins left="0.33" right="0.28999999999999998" top="0.984251969" bottom="0.984251969" header="0.49212598499999999" footer="0.49212598499999999"/>
  <pageSetup paperSize="9" orientation="landscape" r:id="rId1"/>
  <headerFooter alignWithMargins="0">
    <oddFooter>&amp;C&amp;1#&amp;"Calibri"&amp;10&amp;K0000FFThis content is Internal.</oddFooter>
  </headerFooter>
  <customProperties>
    <customPr name="_pios_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6">
    <pageSetUpPr fitToPage="1"/>
  </sheetPr>
  <dimension ref="A5:M43"/>
  <sheetViews>
    <sheetView showGridLines="0" zoomScale="80" zoomScaleNormal="80" workbookViewId="0">
      <selection activeCell="M1" sqref="M1:M1048576"/>
    </sheetView>
  </sheetViews>
  <sheetFormatPr defaultColWidth="12.81640625" defaultRowHeight="13.5"/>
  <cols>
    <col min="1" max="1" width="4.1796875" style="1" customWidth="1"/>
    <col min="2" max="2" width="42.7265625" style="1" customWidth="1"/>
    <col min="3" max="3" width="5.453125" style="1" customWidth="1"/>
    <col min="4" max="5" width="12.81640625" style="1" customWidth="1"/>
    <col min="6" max="16384" width="12.81640625" style="1"/>
  </cols>
  <sheetData>
    <row r="5" spans="1:12" s="3" customFormat="1" ht="7.5" customHeight="1">
      <c r="A5" s="1"/>
      <c r="C5" s="1"/>
    </row>
    <row r="6" spans="1:12" s="3" customFormat="1" ht="7.5" customHeight="1">
      <c r="A6" s="1"/>
      <c r="C6" s="1"/>
    </row>
    <row r="7" spans="1:12" s="3" customFormat="1" ht="7.5" customHeight="1">
      <c r="A7" s="1"/>
      <c r="C7" s="1"/>
    </row>
    <row r="8" spans="1:12" s="3" customFormat="1" ht="7.5" customHeight="1">
      <c r="A8" s="1"/>
      <c r="C8" s="1"/>
    </row>
    <row r="9" spans="1:12" s="3" customFormat="1" ht="7.5" customHeight="1">
      <c r="A9" s="1"/>
      <c r="C9" s="1"/>
    </row>
    <row r="10" spans="1:12" s="3" customFormat="1" ht="7.5" customHeight="1">
      <c r="A10" s="1"/>
      <c r="C10" s="1"/>
    </row>
    <row r="11" spans="1:12" s="3" customFormat="1" ht="7.5" customHeight="1">
      <c r="A11" s="1"/>
      <c r="C11" s="1"/>
    </row>
    <row r="12" spans="1:12" s="3" customFormat="1" ht="7.5" customHeight="1">
      <c r="A12" s="1"/>
      <c r="C12" s="1"/>
    </row>
    <row r="13" spans="1:12" s="3" customFormat="1" ht="14.25" customHeight="1" thickBot="1">
      <c r="B13" s="160" t="s">
        <v>90</v>
      </c>
      <c r="C13" s="160"/>
      <c r="D13" s="161" t="s">
        <v>104</v>
      </c>
      <c r="E13" s="161" t="s">
        <v>105</v>
      </c>
      <c r="F13" s="161" t="s">
        <v>106</v>
      </c>
      <c r="G13" s="161" t="s">
        <v>107</v>
      </c>
      <c r="H13" s="161" t="s">
        <v>108</v>
      </c>
      <c r="I13" s="161" t="s">
        <v>109</v>
      </c>
      <c r="J13" s="161" t="s">
        <v>110</v>
      </c>
      <c r="K13" s="161" t="s">
        <v>111</v>
      </c>
      <c r="L13" s="161" t="s">
        <v>261</v>
      </c>
    </row>
    <row r="14" spans="1:12" ht="14.25" customHeight="1" thickTop="1">
      <c r="B14" s="162"/>
      <c r="C14" s="162"/>
      <c r="D14" s="163"/>
      <c r="E14" s="163"/>
      <c r="F14" s="163"/>
      <c r="G14" s="163"/>
      <c r="H14" s="163"/>
      <c r="I14" s="163"/>
      <c r="J14" s="163"/>
      <c r="K14" s="163"/>
      <c r="L14" s="163"/>
    </row>
    <row r="15" spans="1:12" ht="14.25" customHeight="1">
      <c r="B15" s="158" t="s">
        <v>14</v>
      </c>
      <c r="C15" s="158"/>
      <c r="D15" s="164">
        <v>2978.5291034134962</v>
      </c>
      <c r="E15" s="164">
        <v>2933.3956904917209</v>
      </c>
      <c r="F15" s="164">
        <v>2754.9784486887843</v>
      </c>
      <c r="G15" s="164">
        <v>2655.9330934819504</v>
      </c>
      <c r="H15" s="164">
        <v>2724.3056832814805</v>
      </c>
      <c r="I15" s="164">
        <v>2711.9920473918773</v>
      </c>
      <c r="J15" s="164">
        <v>2829.2630638032442</v>
      </c>
      <c r="K15" s="164">
        <v>2718.8454262714604</v>
      </c>
      <c r="L15" s="164">
        <v>2858.4688106102494</v>
      </c>
    </row>
    <row r="16" spans="1:12" s="141" customFormat="1" ht="18.5">
      <c r="B16" s="154" t="s">
        <v>96</v>
      </c>
      <c r="C16" s="154"/>
      <c r="D16" s="166">
        <v>1416.8389999999999</v>
      </c>
      <c r="E16" s="166">
        <v>1508.088</v>
      </c>
      <c r="F16" s="166">
        <v>1399.1619999999998</v>
      </c>
      <c r="G16" s="166">
        <v>1416.0319999999999</v>
      </c>
      <c r="H16" s="166">
        <v>1434.5689375510001</v>
      </c>
      <c r="I16" s="166">
        <v>1340.2103803259999</v>
      </c>
      <c r="J16" s="166">
        <v>1463.5946126580002</v>
      </c>
      <c r="K16" s="166">
        <v>1428.5058500949999</v>
      </c>
      <c r="L16" s="166">
        <v>1431.11391761</v>
      </c>
    </row>
    <row r="17" spans="1:12" s="6" customFormat="1" ht="18.5">
      <c r="B17" s="169" t="s">
        <v>92</v>
      </c>
      <c r="C17" s="159"/>
      <c r="D17" s="167">
        <v>1207.2179999999998</v>
      </c>
      <c r="E17" s="167">
        <v>1188.8510000000001</v>
      </c>
      <c r="F17" s="167">
        <v>1149.5650000000001</v>
      </c>
      <c r="G17" s="167">
        <v>1084.3990000000001</v>
      </c>
      <c r="H17" s="167">
        <v>1165.005697267</v>
      </c>
      <c r="I17" s="167">
        <v>1174.5013803259999</v>
      </c>
      <c r="J17" s="167">
        <v>1208.6608788860001</v>
      </c>
      <c r="K17" s="167">
        <v>1068.0504349829998</v>
      </c>
      <c r="L17" s="167">
        <v>1078.955366898</v>
      </c>
    </row>
    <row r="18" spans="1:12" s="6" customFormat="1" ht="18.5">
      <c r="B18" s="325" t="s">
        <v>93</v>
      </c>
      <c r="C18" s="155"/>
      <c r="D18" s="168">
        <v>209.46600000000001</v>
      </c>
      <c r="E18" s="168">
        <v>318.55099999999999</v>
      </c>
      <c r="F18" s="168">
        <v>249.47</v>
      </c>
      <c r="G18" s="168">
        <v>331.63300000000004</v>
      </c>
      <c r="H18" s="168">
        <v>269.56324028400002</v>
      </c>
      <c r="I18" s="168">
        <v>165.709</v>
      </c>
      <c r="J18" s="168">
        <v>254.93373377200001</v>
      </c>
      <c r="K18" s="168">
        <v>360.45541511199997</v>
      </c>
      <c r="L18" s="168">
        <v>352.15855071200008</v>
      </c>
    </row>
    <row r="19" spans="1:12" s="141" customFormat="1" ht="18.5">
      <c r="B19" s="158" t="s">
        <v>94</v>
      </c>
      <c r="C19" s="158"/>
      <c r="D19" s="164">
        <v>975.68399999999997</v>
      </c>
      <c r="E19" s="164">
        <v>1075.402</v>
      </c>
      <c r="F19" s="164">
        <v>955.41784999999993</v>
      </c>
      <c r="G19" s="164">
        <v>952.05593000000022</v>
      </c>
      <c r="H19" s="164">
        <v>987.25845898799992</v>
      </c>
      <c r="I19" s="164">
        <v>933.84704732869477</v>
      </c>
      <c r="J19" s="164">
        <v>1066.3095348620002</v>
      </c>
      <c r="K19" s="164">
        <v>979.37848648999966</v>
      </c>
      <c r="L19" s="164">
        <v>972.34845766994704</v>
      </c>
    </row>
    <row r="20" spans="1:12" s="141" customFormat="1" ht="18.5">
      <c r="B20" s="325" t="s">
        <v>92</v>
      </c>
      <c r="C20" s="155"/>
      <c r="D20" s="168">
        <v>781.21799999999996</v>
      </c>
      <c r="E20" s="168">
        <v>782.851</v>
      </c>
      <c r="F20" s="168">
        <v>747.9478499999999</v>
      </c>
      <c r="G20" s="168">
        <v>687.59289000000012</v>
      </c>
      <c r="H20" s="168">
        <v>742.06061670399993</v>
      </c>
      <c r="I20" s="168">
        <v>792.59969804199989</v>
      </c>
      <c r="J20" s="168">
        <v>835.81044309000015</v>
      </c>
      <c r="K20" s="168">
        <v>718.84722037799975</v>
      </c>
      <c r="L20" s="168">
        <v>780.52577651999991</v>
      </c>
    </row>
    <row r="21" spans="1:12" s="141" customFormat="1" ht="18.5">
      <c r="B21" s="169" t="s">
        <v>93</v>
      </c>
      <c r="C21" s="159"/>
      <c r="D21" s="167">
        <v>194.46600000000001</v>
      </c>
      <c r="E21" s="167">
        <v>292.55099999999999</v>
      </c>
      <c r="F21" s="167">
        <v>207.47</v>
      </c>
      <c r="G21" s="167">
        <v>264.46304000000003</v>
      </c>
      <c r="H21" s="167">
        <v>245.19784228400002</v>
      </c>
      <c r="I21" s="167">
        <v>141.24734928669483</v>
      </c>
      <c r="J21" s="167">
        <v>230.49909177200001</v>
      </c>
      <c r="K21" s="167">
        <v>260.53126611199997</v>
      </c>
      <c r="L21" s="167">
        <v>191.82268114994707</v>
      </c>
    </row>
    <row r="22" spans="1:12" s="141" customFormat="1" ht="18.5">
      <c r="B22" s="154" t="s">
        <v>95</v>
      </c>
      <c r="C22" s="154"/>
      <c r="D22" s="166">
        <v>442</v>
      </c>
      <c r="E22" s="166">
        <v>432</v>
      </c>
      <c r="F22" s="166">
        <v>443.76943000000006</v>
      </c>
      <c r="G22" s="166">
        <v>463.97606999999994</v>
      </c>
      <c r="H22" s="166">
        <v>447.31047856300006</v>
      </c>
      <c r="I22" s="166">
        <v>406.36333299730518</v>
      </c>
      <c r="J22" s="166">
        <v>397.28507779599994</v>
      </c>
      <c r="K22" s="166">
        <v>449.12736360500003</v>
      </c>
      <c r="L22" s="166">
        <v>458.76545994005301</v>
      </c>
    </row>
    <row r="23" spans="1:12" s="141" customFormat="1" ht="18.5">
      <c r="B23" s="169" t="s">
        <v>92</v>
      </c>
      <c r="C23" s="159"/>
      <c r="D23" s="167">
        <v>426</v>
      </c>
      <c r="E23" s="167">
        <v>406</v>
      </c>
      <c r="F23" s="167">
        <v>401.61715000000004</v>
      </c>
      <c r="G23" s="167">
        <v>396.80610999999993</v>
      </c>
      <c r="H23" s="167">
        <v>422.94508056300003</v>
      </c>
      <c r="I23" s="167">
        <v>381.901682284</v>
      </c>
      <c r="J23" s="167">
        <v>372.85043579599994</v>
      </c>
      <c r="K23" s="167">
        <v>349.20321460500003</v>
      </c>
      <c r="L23" s="167">
        <v>298.42959037800006</v>
      </c>
    </row>
    <row r="24" spans="1:12" s="141" customFormat="1" ht="18.5">
      <c r="B24" s="325" t="s">
        <v>93</v>
      </c>
      <c r="C24" s="155"/>
      <c r="D24" s="168">
        <v>15</v>
      </c>
      <c r="E24" s="168">
        <v>26</v>
      </c>
      <c r="F24" s="168">
        <v>42</v>
      </c>
      <c r="G24" s="168">
        <v>67.169959999999989</v>
      </c>
      <c r="H24" s="168">
        <v>24.365397999999999</v>
      </c>
      <c r="I24" s="168">
        <v>24.461650713305168</v>
      </c>
      <c r="J24" s="168">
        <v>24.434642</v>
      </c>
      <c r="K24" s="168">
        <v>99.924149</v>
      </c>
      <c r="L24" s="168">
        <v>160.33586956205301</v>
      </c>
    </row>
    <row r="25" spans="1:12" s="141" customFormat="1" ht="18.5">
      <c r="B25" s="158" t="s">
        <v>97</v>
      </c>
      <c r="C25" s="158"/>
      <c r="D25" s="164">
        <v>1319.6369226644961</v>
      </c>
      <c r="E25" s="164">
        <v>1190.7970187807209</v>
      </c>
      <c r="F25" s="164">
        <v>1149</v>
      </c>
      <c r="G25" s="164">
        <v>1076</v>
      </c>
      <c r="H25" s="164">
        <v>1139.2337471814803</v>
      </c>
      <c r="I25" s="164">
        <v>1186.5820717458771</v>
      </c>
      <c r="J25" s="164">
        <v>1171.4168503882443</v>
      </c>
      <c r="K25" s="164">
        <v>1071.9110705044609</v>
      </c>
      <c r="L25" s="164">
        <v>1229.0319519792492</v>
      </c>
    </row>
    <row r="26" spans="1:12" ht="18.5">
      <c r="B26" s="169" t="s">
        <v>15</v>
      </c>
      <c r="C26" s="158"/>
      <c r="D26" s="167">
        <v>576.76798074993076</v>
      </c>
      <c r="E26" s="167">
        <v>499.96741392184794</v>
      </c>
      <c r="F26" s="167">
        <v>479.76480446974239</v>
      </c>
      <c r="G26" s="167">
        <v>450.099119250162</v>
      </c>
      <c r="H26" s="167">
        <v>470.44660370447764</v>
      </c>
      <c r="I26" s="167">
        <v>541.67055274496965</v>
      </c>
      <c r="J26" s="167">
        <v>515.5458544354924</v>
      </c>
      <c r="K26" s="167">
        <v>468.46825390321715</v>
      </c>
      <c r="L26" s="167">
        <v>511.89386403846675</v>
      </c>
    </row>
    <row r="27" spans="1:12" ht="18.5">
      <c r="B27" s="169" t="s">
        <v>16</v>
      </c>
      <c r="C27" s="158"/>
      <c r="D27" s="167">
        <v>687.04299256886475</v>
      </c>
      <c r="E27" s="167">
        <v>642.44094311808817</v>
      </c>
      <c r="F27" s="167">
        <v>609.39908113315005</v>
      </c>
      <c r="G27" s="167">
        <v>552.51707667706012</v>
      </c>
      <c r="H27" s="167">
        <v>625.34828634021176</v>
      </c>
      <c r="I27" s="167">
        <v>596.4585986590663</v>
      </c>
      <c r="J27" s="167">
        <v>604.28552823376731</v>
      </c>
      <c r="K27" s="167">
        <v>561.17108367622586</v>
      </c>
      <c r="L27" s="167">
        <v>662.7621502743616</v>
      </c>
    </row>
    <row r="28" spans="1:12" ht="18.5">
      <c r="B28" s="169" t="s">
        <v>17</v>
      </c>
      <c r="C28" s="158"/>
      <c r="D28" s="167">
        <v>56.187112551604443</v>
      </c>
      <c r="E28" s="167">
        <v>48.448396320063743</v>
      </c>
      <c r="F28" s="167">
        <v>59.616298813107342</v>
      </c>
      <c r="G28" s="167">
        <v>73.485673080777872</v>
      </c>
      <c r="H28" s="167">
        <v>43.438857136790908</v>
      </c>
      <c r="I28" s="167">
        <v>48.452920341841121</v>
      </c>
      <c r="J28" s="167">
        <v>51.585467718984518</v>
      </c>
      <c r="K28" s="167">
        <v>42.271732925017865</v>
      </c>
      <c r="L28" s="167">
        <v>54.375937666420853</v>
      </c>
    </row>
    <row r="29" spans="1:12" s="141" customFormat="1" ht="18.5">
      <c r="B29" s="154" t="s">
        <v>98</v>
      </c>
      <c r="C29" s="154"/>
      <c r="D29" s="166">
        <v>281.227523749</v>
      </c>
      <c r="E29" s="166">
        <v>311.03050971099998</v>
      </c>
      <c r="F29" s="166">
        <v>289.51152490599998</v>
      </c>
      <c r="G29" s="166">
        <v>243.25604251300001</v>
      </c>
      <c r="H29" s="166">
        <v>227</v>
      </c>
      <c r="I29" s="166">
        <v>249</v>
      </c>
      <c r="J29" s="166">
        <v>263.38037075699998</v>
      </c>
      <c r="K29" s="166">
        <v>271</v>
      </c>
      <c r="L29" s="166">
        <v>236.896077021</v>
      </c>
    </row>
    <row r="30" spans="1:12" s="141" customFormat="1" ht="18.5">
      <c r="B30" s="158" t="s">
        <v>99</v>
      </c>
      <c r="C30" s="158"/>
      <c r="D30" s="164">
        <v>-39.174342999999851</v>
      </c>
      <c r="E30" s="164">
        <v>-76.519837999999993</v>
      </c>
      <c r="F30" s="164">
        <v>-82.695076217215501</v>
      </c>
      <c r="G30" s="164">
        <v>-79.3549490310495</v>
      </c>
      <c r="H30" s="164">
        <v>-76.191753999999889</v>
      </c>
      <c r="I30" s="164">
        <v>-63.330234999999774</v>
      </c>
      <c r="J30" s="164">
        <v>-69.128770000000031</v>
      </c>
      <c r="K30" s="164">
        <v>-52.538997000000194</v>
      </c>
      <c r="L30" s="164">
        <v>-38.573135999999863</v>
      </c>
    </row>
    <row r="31" spans="1:12" s="338" customFormat="1" ht="18.5">
      <c r="B31" s="48"/>
      <c r="C31" s="48"/>
      <c r="D31" s="339"/>
      <c r="E31" s="339"/>
      <c r="F31" s="339"/>
      <c r="G31" s="339"/>
      <c r="H31" s="339"/>
      <c r="I31" s="339"/>
      <c r="J31" s="339"/>
      <c r="K31" s="339"/>
      <c r="L31" s="339"/>
    </row>
    <row r="32" spans="1:12" ht="14.5">
      <c r="A32" s="5"/>
      <c r="B32" s="21"/>
      <c r="C32" s="21"/>
    </row>
    <row r="33" spans="1:13" ht="19" thickBot="1">
      <c r="A33" s="5"/>
      <c r="B33" s="337" t="s">
        <v>255</v>
      </c>
      <c r="C33" s="337"/>
      <c r="D33" s="337"/>
      <c r="E33" s="337"/>
      <c r="F33" s="337"/>
      <c r="G33" s="337"/>
      <c r="H33" s="337"/>
      <c r="I33" s="337"/>
      <c r="J33" s="337"/>
      <c r="K33" s="337"/>
      <c r="L33" s="337"/>
      <c r="M33" s="337"/>
    </row>
    <row r="34" spans="1:13" ht="18.5">
      <c r="A34" s="5"/>
      <c r="B34" s="154" t="s">
        <v>96</v>
      </c>
      <c r="C34" s="154"/>
      <c r="D34" s="154"/>
      <c r="E34" s="154"/>
      <c r="F34" s="154"/>
      <c r="G34" s="154"/>
      <c r="H34" s="154"/>
      <c r="I34" s="154"/>
      <c r="J34" s="154"/>
      <c r="K34" s="154"/>
      <c r="L34" s="154"/>
      <c r="M34" s="154"/>
    </row>
    <row r="35" spans="1:13" ht="18.5">
      <c r="A35" s="5"/>
      <c r="B35" s="154" t="s">
        <v>260</v>
      </c>
      <c r="C35" s="154"/>
      <c r="D35" s="154"/>
      <c r="E35" s="154"/>
      <c r="F35" s="154"/>
      <c r="G35" s="154"/>
      <c r="H35" s="154"/>
      <c r="I35" s="154"/>
      <c r="J35" s="154"/>
      <c r="K35" s="154"/>
      <c r="L35" s="154"/>
      <c r="M35" s="154"/>
    </row>
    <row r="36" spans="1:13" ht="18.5">
      <c r="A36" s="5"/>
      <c r="B36" s="154" t="s">
        <v>259</v>
      </c>
      <c r="C36" s="154"/>
      <c r="D36" s="154"/>
      <c r="E36" s="154"/>
      <c r="F36" s="154"/>
      <c r="G36" s="154"/>
      <c r="H36" s="154"/>
      <c r="I36" s="154"/>
      <c r="J36" s="154"/>
      <c r="K36" s="154"/>
      <c r="L36" s="154"/>
      <c r="M36" s="154"/>
    </row>
    <row r="37" spans="1:13" ht="18.5">
      <c r="A37" s="5"/>
      <c r="B37" s="158" t="s">
        <v>97</v>
      </c>
      <c r="C37" s="159"/>
      <c r="D37" s="159"/>
      <c r="E37" s="159"/>
      <c r="F37" s="159"/>
      <c r="G37" s="159"/>
      <c r="H37" s="159"/>
      <c r="I37" s="159"/>
      <c r="J37" s="159"/>
      <c r="K37" s="159"/>
      <c r="L37" s="159"/>
      <c r="M37" s="159"/>
    </row>
    <row r="38" spans="1:13" ht="18.5">
      <c r="A38" s="5"/>
      <c r="B38" s="344" t="s">
        <v>256</v>
      </c>
      <c r="C38" s="345"/>
      <c r="D38" s="345"/>
      <c r="E38" s="345"/>
      <c r="F38" s="345"/>
      <c r="G38" s="345"/>
      <c r="H38" s="345"/>
      <c r="I38" s="345"/>
      <c r="J38" s="345"/>
      <c r="K38" s="345"/>
      <c r="L38" s="345"/>
      <c r="M38" s="345"/>
    </row>
    <row r="39" spans="1:13" ht="37.5" customHeight="1">
      <c r="A39" s="5"/>
      <c r="B39" s="344" t="s">
        <v>257</v>
      </c>
      <c r="C39" s="345"/>
      <c r="D39" s="345"/>
      <c r="E39" s="345"/>
      <c r="F39" s="345"/>
      <c r="G39" s="345"/>
      <c r="H39" s="345"/>
      <c r="I39" s="345"/>
      <c r="J39" s="345"/>
      <c r="K39" s="345"/>
      <c r="L39" s="345"/>
      <c r="M39" s="345"/>
    </row>
    <row r="40" spans="1:13" ht="40.5" customHeight="1">
      <c r="A40" s="5"/>
      <c r="B40" s="344" t="s">
        <v>258</v>
      </c>
      <c r="C40" s="345"/>
      <c r="D40" s="345"/>
      <c r="E40" s="345"/>
      <c r="F40" s="345"/>
      <c r="G40" s="345"/>
      <c r="H40" s="345"/>
      <c r="I40" s="345"/>
      <c r="J40" s="345"/>
      <c r="K40" s="345"/>
      <c r="L40" s="345"/>
      <c r="M40" s="345"/>
    </row>
    <row r="41" spans="1:13" ht="19" thickBot="1">
      <c r="A41" s="5"/>
      <c r="B41" s="337" t="s">
        <v>267</v>
      </c>
      <c r="C41" s="337"/>
      <c r="D41" s="337"/>
      <c r="E41" s="337"/>
      <c r="F41" s="337"/>
      <c r="G41" s="337"/>
      <c r="H41" s="337"/>
      <c r="I41" s="337"/>
      <c r="J41" s="337"/>
      <c r="K41" s="337"/>
      <c r="L41" s="337"/>
      <c r="M41" s="337"/>
    </row>
    <row r="42" spans="1:13">
      <c r="A42" s="5"/>
      <c r="B42" s="5"/>
      <c r="C42" s="5"/>
    </row>
    <row r="43" spans="1:13">
      <c r="A43" s="5"/>
      <c r="B43" s="5"/>
      <c r="C43" s="5"/>
    </row>
  </sheetData>
  <mergeCells count="3">
    <mergeCell ref="B38:M38"/>
    <mergeCell ref="B39:M39"/>
    <mergeCell ref="B40:M40"/>
  </mergeCells>
  <phoneticPr fontId="0" type="noConversion"/>
  <pageMargins left="0.22" right="0.16" top="0.98425196850393704" bottom="0.98425196850393704" header="0.51181102362204722" footer="0.51181102362204722"/>
  <pageSetup paperSize="9" orientation="landscape" r:id="rId1"/>
  <headerFooter alignWithMargins="0">
    <oddFooter>&amp;C&amp;1#&amp;"Calibri"&amp;10&amp;K0000FFThis content is Internal.</oddFooter>
  </headerFooter>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8">
    <pageSetUpPr fitToPage="1"/>
  </sheetPr>
  <dimension ref="B4:L21"/>
  <sheetViews>
    <sheetView showGridLines="0" zoomScale="80" zoomScaleNormal="80" workbookViewId="0">
      <selection activeCell="R32" sqref="R32"/>
    </sheetView>
  </sheetViews>
  <sheetFormatPr defaultColWidth="9.1796875" defaultRowHeight="13.5"/>
  <cols>
    <col min="1" max="1" width="2.1796875" style="1" customWidth="1"/>
    <col min="2" max="2" width="11" style="1" customWidth="1"/>
    <col min="3" max="3" width="20.1796875" style="1" customWidth="1"/>
    <col min="4" max="4" width="6.54296875" style="1" bestFit="1" customWidth="1"/>
    <col min="5" max="10" width="9.81640625" style="1" customWidth="1"/>
    <col min="11" max="16384" width="9.1796875" style="1"/>
  </cols>
  <sheetData>
    <row r="4" spans="2:12" ht="29.25" customHeight="1"/>
    <row r="5" spans="2:12" ht="29.25" customHeight="1"/>
    <row r="6" spans="2:12" ht="14.25" customHeight="1">
      <c r="B6" s="23"/>
      <c r="C6" s="20"/>
    </row>
    <row r="7" spans="2:12" ht="20" customHeight="1" thickBot="1">
      <c r="B7" s="346" t="s">
        <v>18</v>
      </c>
      <c r="C7" s="346"/>
      <c r="D7" s="151" t="s">
        <v>104</v>
      </c>
      <c r="E7" s="151" t="s">
        <v>105</v>
      </c>
      <c r="F7" s="151" t="s">
        <v>106</v>
      </c>
      <c r="G7" s="151" t="s">
        <v>107</v>
      </c>
      <c r="H7" s="151" t="s">
        <v>108</v>
      </c>
      <c r="I7" s="151" t="s">
        <v>109</v>
      </c>
      <c r="J7" s="151" t="s">
        <v>110</v>
      </c>
      <c r="K7" s="151" t="s">
        <v>111</v>
      </c>
      <c r="L7" s="151" t="s">
        <v>261</v>
      </c>
    </row>
    <row r="8" spans="2:12" ht="19" thickTop="1">
      <c r="B8" s="152" t="s">
        <v>112</v>
      </c>
      <c r="C8" s="174"/>
      <c r="D8" s="163"/>
      <c r="E8" s="163"/>
      <c r="F8" s="163"/>
      <c r="G8" s="163"/>
      <c r="H8" s="163"/>
      <c r="I8" s="163"/>
      <c r="J8" s="163"/>
      <c r="K8" s="163"/>
      <c r="L8" s="163"/>
    </row>
    <row r="9" spans="2:12" ht="18.5">
      <c r="B9" s="154" t="s">
        <v>14</v>
      </c>
      <c r="C9" s="166"/>
      <c r="D9" s="296">
        <v>954.34765255000013</v>
      </c>
      <c r="E9" s="296">
        <v>1228.71330354</v>
      </c>
      <c r="F9" s="296">
        <v>1485.7136165299999</v>
      </c>
      <c r="G9" s="296">
        <v>2014.7228152899997</v>
      </c>
      <c r="H9" s="296">
        <v>858.32102331999999</v>
      </c>
      <c r="I9" s="296">
        <v>1419.7748788500001</v>
      </c>
      <c r="J9" s="296">
        <v>1509.4778711499994</v>
      </c>
      <c r="K9" s="296">
        <v>2394.9947077100005</v>
      </c>
      <c r="L9" s="296">
        <v>1377</v>
      </c>
    </row>
    <row r="10" spans="2:12" ht="18.5">
      <c r="B10" s="155" t="s">
        <v>199</v>
      </c>
      <c r="C10" s="168"/>
      <c r="D10" s="297">
        <v>667.29101070000002</v>
      </c>
      <c r="E10" s="297">
        <v>760.70416891999992</v>
      </c>
      <c r="F10" s="297">
        <v>723.40624542</v>
      </c>
      <c r="G10" s="297">
        <v>1069.7246247300002</v>
      </c>
      <c r="H10" s="297">
        <v>434.2282316300001</v>
      </c>
      <c r="I10" s="297">
        <v>715.58285151999996</v>
      </c>
      <c r="J10" s="297">
        <v>586.02975113999992</v>
      </c>
      <c r="K10" s="297">
        <v>1145.2124560899999</v>
      </c>
      <c r="L10" s="297">
        <v>547</v>
      </c>
    </row>
    <row r="11" spans="2:12" ht="18.5">
      <c r="B11" s="156" t="s">
        <v>117</v>
      </c>
      <c r="C11" s="298"/>
      <c r="D11" s="299">
        <v>287.05664185000006</v>
      </c>
      <c r="E11" s="299">
        <v>468.00913462000011</v>
      </c>
      <c r="F11" s="299">
        <v>762.30737111000008</v>
      </c>
      <c r="G11" s="299">
        <v>944.99819055999967</v>
      </c>
      <c r="H11" s="299">
        <v>424.09283298999992</v>
      </c>
      <c r="I11" s="299">
        <v>704.19202732999997</v>
      </c>
      <c r="J11" s="299">
        <v>923.44812000999946</v>
      </c>
      <c r="K11" s="299">
        <v>1250.3014411300001</v>
      </c>
      <c r="L11" s="299">
        <v>830</v>
      </c>
    </row>
    <row r="12" spans="2:12" s="145" customFormat="1" ht="23" customHeight="1">
      <c r="B12" s="157"/>
      <c r="C12" s="300"/>
      <c r="D12" s="301"/>
      <c r="E12" s="301"/>
      <c r="F12" s="301"/>
      <c r="G12" s="301"/>
      <c r="H12" s="301"/>
      <c r="I12" s="301"/>
      <c r="J12" s="301"/>
      <c r="K12" s="301"/>
      <c r="L12" s="301"/>
    </row>
    <row r="13" spans="2:12" ht="18.5">
      <c r="B13" s="154" t="s">
        <v>265</v>
      </c>
      <c r="C13" s="166"/>
      <c r="D13" s="296"/>
      <c r="E13" s="296"/>
      <c r="F13" s="296"/>
      <c r="G13" s="296"/>
      <c r="H13" s="296"/>
      <c r="I13" s="296"/>
      <c r="J13" s="296"/>
      <c r="K13" s="296"/>
      <c r="L13" s="296"/>
    </row>
    <row r="14" spans="2:12" s="142" customFormat="1" ht="18.5">
      <c r="B14" s="158" t="s">
        <v>114</v>
      </c>
      <c r="C14" s="164"/>
      <c r="D14" s="165">
        <v>637.93355159000009</v>
      </c>
      <c r="E14" s="165">
        <v>803.4455901</v>
      </c>
      <c r="F14" s="165">
        <v>990.54535149999992</v>
      </c>
      <c r="G14" s="165">
        <v>1290.4743479499998</v>
      </c>
      <c r="H14" s="165">
        <v>591.23892999999998</v>
      </c>
      <c r="I14" s="165">
        <v>1090.6922699700001</v>
      </c>
      <c r="J14" s="165">
        <v>1095.0124915399995</v>
      </c>
      <c r="K14" s="165">
        <v>1717.6517790000005</v>
      </c>
      <c r="L14" s="165">
        <v>997</v>
      </c>
    </row>
    <row r="15" spans="2:12" s="142" customFormat="1" ht="18.5">
      <c r="B15" s="154" t="s">
        <v>115</v>
      </c>
      <c r="C15" s="166"/>
      <c r="D15" s="296">
        <v>262.37599999999998</v>
      </c>
      <c r="E15" s="296">
        <v>369.976</v>
      </c>
      <c r="F15" s="296">
        <v>401.77100000000002</v>
      </c>
      <c r="G15" s="296">
        <v>662.2829999999999</v>
      </c>
      <c r="H15" s="296">
        <v>221.96999999999997</v>
      </c>
      <c r="I15" s="296">
        <v>247.458</v>
      </c>
      <c r="J15" s="296">
        <v>366.98299999999995</v>
      </c>
      <c r="K15" s="296">
        <v>618.79200000000003</v>
      </c>
      <c r="L15" s="296">
        <v>329</v>
      </c>
    </row>
    <row r="16" spans="2:12" s="142" customFormat="1" ht="18.5">
      <c r="B16" s="158" t="s">
        <v>116</v>
      </c>
      <c r="C16" s="164"/>
      <c r="D16" s="165">
        <v>29.009</v>
      </c>
      <c r="E16" s="165">
        <v>37.432000000000002</v>
      </c>
      <c r="F16" s="165">
        <v>91.162000000000006</v>
      </c>
      <c r="G16" s="165">
        <v>59.027999999999999</v>
      </c>
      <c r="H16" s="165">
        <v>42.052999999999997</v>
      </c>
      <c r="I16" s="165">
        <v>78.850999999999999</v>
      </c>
      <c r="J16" s="165">
        <v>46.536999999999999</v>
      </c>
      <c r="K16" s="165">
        <v>57.968000000000004</v>
      </c>
      <c r="L16" s="165">
        <v>49</v>
      </c>
    </row>
    <row r="17" spans="2:12" s="142" customFormat="1" ht="18.5">
      <c r="B17" s="154" t="s">
        <v>113</v>
      </c>
      <c r="C17" s="166"/>
      <c r="D17" s="296">
        <v>25.029100960000001</v>
      </c>
      <c r="E17" s="296">
        <v>17.859713440000004</v>
      </c>
      <c r="F17" s="296">
        <v>2.2352650299999999</v>
      </c>
      <c r="G17" s="296">
        <v>2.93746734</v>
      </c>
      <c r="H17" s="296">
        <v>3.0590933200000001</v>
      </c>
      <c r="I17" s="296">
        <v>2.7736088800000003</v>
      </c>
      <c r="J17" s="296">
        <v>0.94537961000000004</v>
      </c>
      <c r="K17" s="296">
        <v>0.58292871000000002</v>
      </c>
      <c r="L17" s="296">
        <v>2</v>
      </c>
    </row>
    <row r="18" spans="2:12" ht="16">
      <c r="B18" s="101"/>
      <c r="C18" s="302"/>
      <c r="D18" s="303"/>
      <c r="E18" s="303"/>
      <c r="F18" s="303"/>
      <c r="G18" s="303"/>
      <c r="H18" s="303"/>
      <c r="I18" s="303"/>
      <c r="J18" s="303"/>
      <c r="K18" s="303"/>
      <c r="L18" s="303"/>
    </row>
    <row r="19" spans="2:12" ht="16">
      <c r="B19" s="302"/>
      <c r="C19" s="302"/>
      <c r="D19" s="303"/>
      <c r="E19" s="303"/>
      <c r="F19" s="303"/>
      <c r="G19" s="303"/>
      <c r="H19" s="303"/>
      <c r="I19" s="303"/>
      <c r="J19" s="303"/>
      <c r="K19" s="303"/>
      <c r="L19" s="303"/>
    </row>
    <row r="20" spans="2:12" ht="15">
      <c r="B20" s="25"/>
      <c r="C20" s="25"/>
      <c r="D20" s="25"/>
      <c r="E20" s="25"/>
      <c r="F20" s="25"/>
      <c r="G20" s="25"/>
      <c r="H20" s="25"/>
      <c r="I20" s="25"/>
      <c r="J20" s="25"/>
      <c r="K20" s="25"/>
      <c r="L20" s="25"/>
    </row>
    <row r="21" spans="2:12" ht="15">
      <c r="B21" s="25"/>
      <c r="C21" s="25"/>
      <c r="D21" s="25"/>
      <c r="E21" s="25"/>
      <c r="F21" s="25"/>
      <c r="G21" s="25"/>
      <c r="H21" s="25"/>
      <c r="I21" s="25"/>
      <c r="J21" s="25"/>
      <c r="K21" s="25"/>
      <c r="L21" s="25"/>
    </row>
  </sheetData>
  <mergeCells count="1">
    <mergeCell ref="B7:C7"/>
  </mergeCells>
  <phoneticPr fontId="0" type="noConversion"/>
  <pageMargins left="0.26" right="0.27" top="0.984251969" bottom="0.984251969" header="0.49212598499999999" footer="0.49212598499999999"/>
  <pageSetup paperSize="9" orientation="landscape" r:id="rId1"/>
  <headerFooter alignWithMargins="0">
    <oddFooter>&amp;C&amp;1#&amp;"Calibri"&amp;10&amp;K0000FFThis content is Internal.</oddFooter>
  </headerFooter>
  <customProperties>
    <customPr name="_pios_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9">
    <pageSetUpPr fitToPage="1"/>
  </sheetPr>
  <dimension ref="A9:T51"/>
  <sheetViews>
    <sheetView showGridLines="0" zoomScale="80" zoomScaleNormal="80" workbookViewId="0">
      <selection activeCell="I47" sqref="I47"/>
    </sheetView>
  </sheetViews>
  <sheetFormatPr defaultColWidth="9.1796875" defaultRowHeight="13.5"/>
  <cols>
    <col min="1" max="1" width="1.81640625" style="7" customWidth="1"/>
    <col min="2" max="2" width="42.81640625" style="7" bestFit="1" customWidth="1"/>
    <col min="3" max="3" width="18.1796875" style="7" customWidth="1"/>
    <col min="4" max="10" width="10.7265625" style="7" customWidth="1"/>
    <col min="11" max="12" width="10.1796875" style="7" bestFit="1" customWidth="1"/>
    <col min="13" max="13" width="9.1796875" style="7"/>
    <col min="14" max="14" width="16.7265625" style="7" bestFit="1" customWidth="1"/>
    <col min="15" max="19" width="9.1796875" style="7"/>
    <col min="20" max="20" width="11" style="7" bestFit="1" customWidth="1"/>
    <col min="21" max="16384" width="9.1796875" style="7"/>
  </cols>
  <sheetData>
    <row r="9" spans="1:20" s="63" customFormat="1" ht="19" thickBot="1">
      <c r="B9" s="347" t="s">
        <v>264</v>
      </c>
      <c r="C9" s="347"/>
      <c r="D9" s="161" t="s">
        <v>104</v>
      </c>
      <c r="E9" s="161" t="s">
        <v>105</v>
      </c>
      <c r="F9" s="161" t="s">
        <v>106</v>
      </c>
      <c r="G9" s="161" t="s">
        <v>107</v>
      </c>
      <c r="H9" s="161" t="s">
        <v>108</v>
      </c>
      <c r="I9" s="161" t="s">
        <v>109</v>
      </c>
      <c r="J9" s="161" t="s">
        <v>110</v>
      </c>
      <c r="K9" s="161" t="s">
        <v>111</v>
      </c>
      <c r="L9" s="161" t="s">
        <v>261</v>
      </c>
    </row>
    <row r="10" spans="1:20" ht="19" thickTop="1">
      <c r="B10" s="174"/>
      <c r="C10" s="174"/>
      <c r="D10" s="175"/>
      <c r="E10" s="175"/>
      <c r="F10" s="175"/>
      <c r="G10" s="175"/>
      <c r="H10" s="175"/>
      <c r="I10" s="175"/>
      <c r="J10" s="175"/>
      <c r="K10" s="175"/>
      <c r="L10" s="175"/>
    </row>
    <row r="11" spans="1:20" s="9" customFormat="1" ht="14.25" customHeight="1">
      <c r="B11" s="176" t="s">
        <v>118</v>
      </c>
      <c r="C11" s="177"/>
      <c r="D11" s="177">
        <v>2962.15</v>
      </c>
      <c r="E11" s="177">
        <v>1010.0309999999999</v>
      </c>
      <c r="F11" s="177">
        <v>1355.941</v>
      </c>
      <c r="G11" s="177">
        <v>1783.201</v>
      </c>
      <c r="H11" s="177">
        <v>1710.828</v>
      </c>
      <c r="I11" s="177">
        <v>1710.828</v>
      </c>
      <c r="J11" s="177">
        <v>1503.96</v>
      </c>
      <c r="K11" s="177">
        <v>554.25604225918914</v>
      </c>
      <c r="L11" s="177">
        <v>1867</v>
      </c>
      <c r="O11" s="108"/>
      <c r="P11" s="108"/>
      <c r="Q11" s="108"/>
      <c r="R11" s="108"/>
      <c r="S11" s="108"/>
      <c r="T11" s="108"/>
    </row>
    <row r="12" spans="1:20" ht="14.25" hidden="1" customHeight="1">
      <c r="B12" s="178" t="s">
        <v>119</v>
      </c>
      <c r="C12" s="179"/>
      <c r="D12" s="180"/>
      <c r="E12" s="180"/>
      <c r="F12" s="180"/>
      <c r="G12" s="180"/>
      <c r="H12" s="180"/>
      <c r="I12" s="180"/>
      <c r="J12" s="180"/>
      <c r="K12" s="180"/>
      <c r="L12" s="180"/>
      <c r="O12" s="108"/>
      <c r="P12" s="108"/>
      <c r="Q12" s="108"/>
      <c r="R12" s="108"/>
      <c r="S12" s="108"/>
      <c r="T12" s="108"/>
    </row>
    <row r="13" spans="1:20" s="11" customFormat="1" ht="14.25" hidden="1" customHeight="1">
      <c r="A13" s="7"/>
      <c r="B13" s="178" t="s">
        <v>120</v>
      </c>
      <c r="C13" s="179"/>
      <c r="D13" s="180"/>
      <c r="E13" s="180"/>
      <c r="F13" s="180"/>
      <c r="G13" s="180"/>
      <c r="H13" s="180"/>
      <c r="I13" s="180"/>
      <c r="J13" s="180"/>
      <c r="K13" s="180"/>
      <c r="L13" s="180"/>
      <c r="O13" s="108"/>
      <c r="P13" s="108"/>
      <c r="Q13" s="108"/>
      <c r="R13" s="108"/>
      <c r="S13" s="108"/>
      <c r="T13" s="108"/>
    </row>
    <row r="14" spans="1:20" ht="14.25" hidden="1" customHeight="1">
      <c r="B14" s="178" t="s">
        <v>121</v>
      </c>
      <c r="C14" s="179"/>
      <c r="D14" s="180"/>
      <c r="E14" s="180"/>
      <c r="F14" s="180"/>
      <c r="G14" s="180"/>
      <c r="H14" s="180"/>
      <c r="I14" s="180"/>
      <c r="J14" s="180"/>
      <c r="K14" s="180"/>
      <c r="L14" s="180"/>
      <c r="O14" s="108"/>
      <c r="P14" s="108"/>
      <c r="Q14" s="108"/>
      <c r="R14" s="108"/>
      <c r="S14" s="108"/>
      <c r="T14" s="108"/>
    </row>
    <row r="15" spans="1:20" s="11" customFormat="1" ht="14.25" customHeight="1">
      <c r="B15" s="181"/>
      <c r="C15" s="179"/>
      <c r="D15" s="180"/>
      <c r="E15" s="180"/>
      <c r="F15" s="180"/>
      <c r="G15" s="180"/>
      <c r="H15" s="180"/>
      <c r="I15" s="180"/>
      <c r="J15" s="180"/>
      <c r="K15" s="180"/>
      <c r="L15" s="180"/>
      <c r="O15" s="108"/>
      <c r="P15" s="108"/>
      <c r="Q15" s="108"/>
      <c r="R15" s="108"/>
      <c r="S15" s="108"/>
      <c r="T15" s="108"/>
    </row>
    <row r="16" spans="1:20" s="9" customFormat="1" ht="14.25" customHeight="1">
      <c r="B16" s="176" t="s">
        <v>122</v>
      </c>
      <c r="C16" s="177"/>
      <c r="D16" s="177">
        <v>9299.2939999999999</v>
      </c>
      <c r="E16" s="177">
        <v>9685.2150000000001</v>
      </c>
      <c r="F16" s="177">
        <v>10122.137000000001</v>
      </c>
      <c r="G16" s="177">
        <v>9095.6859999999997</v>
      </c>
      <c r="H16" s="177">
        <v>9329</v>
      </c>
      <c r="I16" s="177">
        <v>10870</v>
      </c>
      <c r="J16" s="177">
        <v>11029.04</v>
      </c>
      <c r="K16" s="177">
        <v>13082.243957740811</v>
      </c>
      <c r="L16" s="177">
        <v>12640</v>
      </c>
      <c r="O16" s="108"/>
      <c r="P16" s="108"/>
      <c r="Q16" s="108"/>
      <c r="R16" s="108"/>
      <c r="S16" s="108"/>
      <c r="T16" s="108"/>
    </row>
    <row r="17" spans="1:20" ht="14.25" hidden="1" customHeight="1">
      <c r="B17" s="178" t="s">
        <v>119</v>
      </c>
      <c r="C17" s="179"/>
      <c r="D17" s="180"/>
      <c r="E17" s="180"/>
      <c r="F17" s="180"/>
      <c r="G17" s="180"/>
      <c r="H17" s="180"/>
      <c r="I17" s="180"/>
      <c r="J17" s="180"/>
      <c r="K17" s="180"/>
      <c r="L17" s="180"/>
      <c r="O17" s="108"/>
      <c r="P17" s="108"/>
      <c r="Q17" s="108"/>
      <c r="R17" s="108"/>
      <c r="S17" s="108"/>
      <c r="T17" s="108"/>
    </row>
    <row r="18" spans="1:20" ht="14.25" hidden="1" customHeight="1">
      <c r="B18" s="178" t="s">
        <v>120</v>
      </c>
      <c r="C18" s="179"/>
      <c r="D18" s="180"/>
      <c r="E18" s="180"/>
      <c r="F18" s="180"/>
      <c r="G18" s="180"/>
      <c r="H18" s="180"/>
      <c r="I18" s="180"/>
      <c r="J18" s="180"/>
      <c r="K18" s="180"/>
      <c r="L18" s="180"/>
      <c r="O18" s="108"/>
      <c r="P18" s="108"/>
      <c r="Q18" s="108"/>
      <c r="R18" s="108"/>
      <c r="S18" s="108"/>
      <c r="T18" s="108"/>
    </row>
    <row r="19" spans="1:20" ht="14.25" hidden="1" customHeight="1">
      <c r="B19" s="178" t="s">
        <v>121</v>
      </c>
      <c r="C19" s="179"/>
      <c r="D19" s="180"/>
      <c r="E19" s="180"/>
      <c r="F19" s="180"/>
      <c r="G19" s="180"/>
      <c r="H19" s="180"/>
      <c r="I19" s="180"/>
      <c r="J19" s="180"/>
      <c r="K19" s="180"/>
      <c r="L19" s="180"/>
      <c r="O19" s="108"/>
      <c r="P19" s="108"/>
      <c r="Q19" s="108"/>
      <c r="R19" s="108"/>
      <c r="S19" s="108"/>
      <c r="T19" s="108"/>
    </row>
    <row r="20" spans="1:20" ht="14.25" customHeight="1">
      <c r="B20" s="182" t="s">
        <v>19</v>
      </c>
      <c r="C20" s="183"/>
      <c r="D20" s="183">
        <v>12261.444</v>
      </c>
      <c r="E20" s="183">
        <v>10695.245999999999</v>
      </c>
      <c r="F20" s="183">
        <v>11478.078000000001</v>
      </c>
      <c r="G20" s="183">
        <v>10878.886999999999</v>
      </c>
      <c r="H20" s="183">
        <v>11039.828</v>
      </c>
      <c r="I20" s="183">
        <v>12580.828</v>
      </c>
      <c r="J20" s="183">
        <v>12533</v>
      </c>
      <c r="K20" s="183">
        <v>13636.5</v>
      </c>
      <c r="L20" s="183">
        <v>14507</v>
      </c>
      <c r="O20" s="108"/>
      <c r="P20" s="108"/>
      <c r="Q20" s="108"/>
      <c r="R20" s="108"/>
      <c r="S20" s="108"/>
      <c r="T20" s="108"/>
    </row>
    <row r="21" spans="1:20" s="11" customFormat="1" ht="14.25" hidden="1" customHeight="1">
      <c r="A21" s="7"/>
      <c r="B21" s="178" t="s">
        <v>123</v>
      </c>
      <c r="C21" s="179"/>
      <c r="D21" s="179"/>
      <c r="E21" s="179"/>
      <c r="F21" s="179"/>
      <c r="G21" s="179"/>
      <c r="H21" s="179"/>
      <c r="I21" s="179"/>
      <c r="J21" s="179"/>
      <c r="K21" s="179"/>
      <c r="L21" s="179"/>
      <c r="O21" s="108"/>
      <c r="P21" s="108"/>
      <c r="Q21" s="108"/>
      <c r="R21" s="108"/>
      <c r="S21" s="108"/>
      <c r="T21" s="108"/>
    </row>
    <row r="22" spans="1:20" ht="14.25" customHeight="1">
      <c r="B22" s="184" t="s">
        <v>124</v>
      </c>
      <c r="C22" s="185"/>
      <c r="D22" s="185"/>
      <c r="E22" s="185"/>
      <c r="F22" s="185"/>
      <c r="G22" s="185"/>
      <c r="H22" s="185"/>
      <c r="I22" s="185"/>
      <c r="J22" s="185"/>
      <c r="K22" s="185"/>
      <c r="L22" s="185"/>
      <c r="O22" s="108"/>
      <c r="P22" s="108"/>
      <c r="Q22" s="108"/>
      <c r="R22" s="108"/>
      <c r="S22" s="108"/>
      <c r="T22" s="108"/>
    </row>
    <row r="23" spans="1:20" ht="14.25" customHeight="1">
      <c r="B23" s="176" t="s">
        <v>125</v>
      </c>
      <c r="C23" s="177"/>
      <c r="D23" s="177">
        <v>5825.3370000000004</v>
      </c>
      <c r="E23" s="177">
        <v>4184.6419999999998</v>
      </c>
      <c r="F23" s="177">
        <v>6003</v>
      </c>
      <c r="G23" s="177">
        <v>5344</v>
      </c>
      <c r="H23" s="177">
        <v>5941</v>
      </c>
      <c r="I23" s="177">
        <v>6639</v>
      </c>
      <c r="J23" s="177">
        <v>8832</v>
      </c>
      <c r="K23" s="177">
        <v>8276.7999999999993</v>
      </c>
      <c r="L23" s="177">
        <v>6870</v>
      </c>
      <c r="O23" s="108"/>
      <c r="P23" s="108"/>
      <c r="Q23" s="108"/>
      <c r="R23" s="108"/>
      <c r="S23" s="108"/>
      <c r="T23" s="108"/>
    </row>
    <row r="24" spans="1:20" ht="14.15" customHeight="1">
      <c r="B24" s="186" t="s">
        <v>119</v>
      </c>
      <c r="C24" s="183"/>
      <c r="D24" s="187">
        <v>1747.6011000000001</v>
      </c>
      <c r="E24" s="187">
        <v>1129.8533400000001</v>
      </c>
      <c r="F24" s="187">
        <v>1740.87</v>
      </c>
      <c r="G24" s="187">
        <v>2618.56</v>
      </c>
      <c r="H24" s="187">
        <v>2376.4</v>
      </c>
      <c r="I24" s="187">
        <v>2390.04</v>
      </c>
      <c r="J24" s="187">
        <v>2296.3200000000002</v>
      </c>
      <c r="K24" s="187">
        <v>2234.7359999999999</v>
      </c>
      <c r="L24" s="187">
        <v>1030.5</v>
      </c>
      <c r="O24" s="108"/>
      <c r="P24" s="108"/>
      <c r="Q24" s="108"/>
      <c r="R24" s="108"/>
      <c r="S24" s="108"/>
      <c r="T24" s="108"/>
    </row>
    <row r="25" spans="1:20" ht="14.25" customHeight="1">
      <c r="B25" s="186" t="s">
        <v>126</v>
      </c>
      <c r="C25" s="183"/>
      <c r="D25" s="187">
        <v>4077.7359000000001</v>
      </c>
      <c r="E25" s="187">
        <v>3054.7886599999997</v>
      </c>
      <c r="F25" s="187">
        <v>4262.13</v>
      </c>
      <c r="G25" s="187">
        <v>2725.44</v>
      </c>
      <c r="H25" s="187">
        <v>3564.6</v>
      </c>
      <c r="I25" s="187">
        <v>4248.96</v>
      </c>
      <c r="J25" s="187">
        <v>6535.68</v>
      </c>
      <c r="K25" s="187">
        <v>6042.0639999999994</v>
      </c>
      <c r="L25" s="187">
        <v>5839.5</v>
      </c>
      <c r="O25" s="108"/>
      <c r="P25" s="108"/>
      <c r="Q25" s="108"/>
      <c r="R25" s="108"/>
      <c r="S25" s="108"/>
      <c r="T25" s="108"/>
    </row>
    <row r="26" spans="1:20" ht="14.25" customHeight="1">
      <c r="B26" s="181"/>
      <c r="C26" s="179"/>
      <c r="D26" s="180"/>
      <c r="E26" s="180"/>
      <c r="F26" s="180"/>
      <c r="G26" s="180"/>
      <c r="H26" s="180"/>
      <c r="I26" s="180"/>
      <c r="J26" s="180"/>
      <c r="K26" s="180"/>
      <c r="L26" s="180"/>
      <c r="O26" s="108"/>
      <c r="P26" s="108"/>
      <c r="Q26" s="108"/>
      <c r="R26" s="108"/>
      <c r="S26" s="108"/>
      <c r="T26" s="108"/>
    </row>
    <row r="27" spans="1:20" ht="14.25" customHeight="1" thickBot="1">
      <c r="B27" s="188" t="s">
        <v>127</v>
      </c>
      <c r="C27" s="189"/>
      <c r="D27" s="189">
        <v>6436.1069999999991</v>
      </c>
      <c r="E27" s="189">
        <v>6510.6039999999994</v>
      </c>
      <c r="F27" s="189">
        <v>5475.0780000000013</v>
      </c>
      <c r="G27" s="189">
        <v>5534.8869999999988</v>
      </c>
      <c r="H27" s="189">
        <v>5098.8279999999995</v>
      </c>
      <c r="I27" s="189">
        <v>5941.8279999999995</v>
      </c>
      <c r="J27" s="189">
        <v>3701</v>
      </c>
      <c r="K27" s="189">
        <v>5359.7000000000007</v>
      </c>
      <c r="L27" s="189">
        <v>7637</v>
      </c>
      <c r="O27" s="108"/>
      <c r="P27" s="108"/>
      <c r="Q27" s="108"/>
      <c r="R27" s="108"/>
      <c r="S27" s="108"/>
      <c r="T27" s="108"/>
    </row>
    <row r="28" spans="1:20" ht="14.25" customHeight="1" thickTop="1">
      <c r="B28" s="190"/>
      <c r="C28" s="191"/>
      <c r="D28" s="191"/>
      <c r="E28" s="191"/>
      <c r="F28" s="191"/>
      <c r="G28" s="191"/>
      <c r="H28" s="191"/>
      <c r="I28" s="191"/>
      <c r="J28" s="191"/>
      <c r="K28" s="191"/>
      <c r="L28" s="191"/>
      <c r="O28" s="108"/>
      <c r="P28" s="108"/>
      <c r="Q28" s="108"/>
      <c r="R28" s="108"/>
      <c r="S28" s="108"/>
      <c r="T28" s="108"/>
    </row>
    <row r="29" spans="1:20" ht="18.5">
      <c r="B29" s="348" t="s">
        <v>128</v>
      </c>
      <c r="C29" s="348"/>
      <c r="D29" s="176"/>
      <c r="E29" s="176"/>
      <c r="F29" s="176"/>
      <c r="G29" s="176"/>
      <c r="H29" s="176"/>
      <c r="I29" s="176"/>
      <c r="J29" s="176"/>
      <c r="K29" s="176"/>
      <c r="L29" s="176"/>
      <c r="O29" s="108"/>
      <c r="P29" s="108"/>
      <c r="Q29" s="108"/>
      <c r="R29" s="108"/>
      <c r="S29" s="108"/>
      <c r="T29" s="108"/>
    </row>
    <row r="30" spans="1:20" ht="18.5">
      <c r="B30" s="186" t="s">
        <v>129</v>
      </c>
      <c r="C30" s="183"/>
      <c r="D30" s="187">
        <v>2626.4013047999997</v>
      </c>
      <c r="E30" s="187">
        <v>2780.7639599999998</v>
      </c>
      <c r="F30" s="187">
        <v>3618</v>
      </c>
      <c r="G30" s="187">
        <v>3618</v>
      </c>
      <c r="H30" s="187">
        <v>3346.317</v>
      </c>
      <c r="I30" s="187">
        <v>4151.6732400000001</v>
      </c>
      <c r="J30" s="187">
        <v>4135.8900000000003</v>
      </c>
      <c r="K30" s="187">
        <v>4363.68</v>
      </c>
      <c r="L30" s="187">
        <v>8268.99</v>
      </c>
      <c r="N30" s="115"/>
      <c r="O30" s="108"/>
      <c r="P30" s="108"/>
      <c r="Q30" s="108"/>
      <c r="R30" s="108"/>
      <c r="S30" s="108"/>
      <c r="T30" s="108"/>
    </row>
    <row r="31" spans="1:20" ht="14.25" customHeight="1">
      <c r="B31" s="192" t="s">
        <v>130</v>
      </c>
      <c r="C31" s="177"/>
      <c r="D31" s="193">
        <v>9318.6974399999999</v>
      </c>
      <c r="E31" s="193">
        <v>7379.7197399999986</v>
      </c>
      <c r="F31" s="193">
        <v>7461</v>
      </c>
      <c r="G31" s="193">
        <v>7461</v>
      </c>
      <c r="H31" s="193">
        <v>7377.5630000000001</v>
      </c>
      <c r="I31" s="193">
        <v>8177.5382</v>
      </c>
      <c r="J31" s="193">
        <v>8021.12</v>
      </c>
      <c r="K31" s="193">
        <v>9000.09</v>
      </c>
      <c r="L31" s="193">
        <v>6092.94</v>
      </c>
      <c r="N31" s="115"/>
      <c r="O31" s="108"/>
      <c r="P31" s="108"/>
      <c r="Q31" s="108"/>
      <c r="R31" s="108"/>
      <c r="S31" s="108"/>
      <c r="T31" s="108"/>
    </row>
    <row r="32" spans="1:20" ht="19" hidden="1" thickBot="1">
      <c r="B32" s="194" t="s">
        <v>20</v>
      </c>
      <c r="C32" s="195"/>
      <c r="D32" s="196"/>
      <c r="E32" s="196"/>
      <c r="F32" s="196"/>
      <c r="G32" s="196"/>
      <c r="H32" s="196"/>
      <c r="I32" s="196"/>
      <c r="J32" s="196"/>
      <c r="K32" s="196"/>
      <c r="L32" s="196"/>
      <c r="O32" s="108"/>
      <c r="P32" s="108"/>
      <c r="Q32" s="108"/>
      <c r="R32" s="108"/>
      <c r="S32" s="108"/>
      <c r="T32" s="108"/>
    </row>
    <row r="33" spans="2:20" ht="14.25" customHeight="1" thickBot="1">
      <c r="B33" s="197" t="s">
        <v>131</v>
      </c>
      <c r="C33" s="198"/>
      <c r="D33" s="196">
        <v>316.3452552</v>
      </c>
      <c r="E33" s="196">
        <v>534.76229999999998</v>
      </c>
      <c r="F33" s="196">
        <v>399</v>
      </c>
      <c r="G33" s="196">
        <v>399</v>
      </c>
      <c r="H33" s="196">
        <v>279.19900000000001</v>
      </c>
      <c r="I33" s="196">
        <v>251.61655999999999</v>
      </c>
      <c r="J33" s="196">
        <v>375.99</v>
      </c>
      <c r="K33" s="196">
        <v>272.73</v>
      </c>
      <c r="L33" s="196">
        <v>145.07</v>
      </c>
      <c r="N33" s="115"/>
      <c r="O33" s="108"/>
      <c r="P33" s="108"/>
      <c r="Q33" s="108"/>
      <c r="R33" s="108"/>
      <c r="S33" s="108"/>
      <c r="T33" s="108"/>
    </row>
    <row r="34" spans="2:20" ht="14.25" hidden="1" customHeight="1" thickBot="1">
      <c r="B34" s="199" t="s">
        <v>21</v>
      </c>
      <c r="C34" s="200"/>
      <c r="D34" s="201"/>
      <c r="E34" s="201"/>
      <c r="F34" s="201"/>
      <c r="G34" s="201"/>
      <c r="H34" s="201"/>
      <c r="I34" s="201"/>
      <c r="J34" s="201"/>
      <c r="K34" s="11"/>
      <c r="L34" s="11"/>
    </row>
    <row r="35" spans="2:20" ht="16" thickTop="1">
      <c r="B35" s="190"/>
      <c r="C35" s="191"/>
      <c r="D35" s="202"/>
      <c r="E35" s="202"/>
      <c r="F35" s="202"/>
      <c r="G35" s="202"/>
      <c r="H35" s="202"/>
      <c r="I35" s="202"/>
      <c r="J35" s="202"/>
      <c r="K35" s="11"/>
      <c r="L35" s="11"/>
      <c r="N35" s="116"/>
    </row>
    <row r="36" spans="2:20" ht="18.5">
      <c r="B36" s="203" t="s">
        <v>132</v>
      </c>
      <c r="C36" s="203"/>
      <c r="D36" s="201"/>
      <c r="E36" s="201"/>
      <c r="F36" s="201"/>
      <c r="G36" s="201"/>
      <c r="H36" s="201"/>
      <c r="I36" s="201"/>
      <c r="J36" s="201"/>
      <c r="K36" s="11"/>
      <c r="L36" s="11"/>
      <c r="N36" s="115"/>
      <c r="Q36" s="113"/>
    </row>
    <row r="37" spans="2:20" ht="14.25" hidden="1" customHeight="1">
      <c r="B37" s="204">
        <v>2022</v>
      </c>
      <c r="C37" s="205">
        <v>1.8</v>
      </c>
      <c r="D37" s="201"/>
      <c r="E37" s="201"/>
      <c r="F37" s="201"/>
      <c r="G37" s="201"/>
      <c r="H37" s="201"/>
      <c r="I37" s="201"/>
      <c r="J37" s="201"/>
      <c r="Q37" s="110"/>
    </row>
    <row r="38" spans="2:20" ht="14.25" customHeight="1">
      <c r="B38" s="206">
        <v>2025</v>
      </c>
      <c r="C38" s="207">
        <v>2.0298338301999999</v>
      </c>
      <c r="D38" s="201"/>
      <c r="E38" s="201"/>
      <c r="F38" s="201"/>
      <c r="G38" s="201"/>
      <c r="H38" s="201"/>
      <c r="I38" s="201"/>
      <c r="J38" s="201"/>
    </row>
    <row r="39" spans="2:20" ht="18.5">
      <c r="B39" s="204">
        <v>2026</v>
      </c>
      <c r="C39" s="205">
        <v>0.42659787829999996</v>
      </c>
      <c r="D39" s="201"/>
      <c r="E39" s="201"/>
      <c r="F39" s="201"/>
      <c r="G39" s="201"/>
      <c r="H39" s="201"/>
      <c r="I39" s="201"/>
      <c r="J39" s="201"/>
    </row>
    <row r="40" spans="2:20" ht="18.5">
      <c r="B40" s="206">
        <v>2027</v>
      </c>
      <c r="C40" s="207">
        <v>1.7461464866999998</v>
      </c>
      <c r="D40" s="201"/>
      <c r="E40" s="201"/>
      <c r="F40" s="201"/>
      <c r="G40" s="201"/>
      <c r="H40" s="201"/>
      <c r="I40" s="201"/>
      <c r="J40" s="201"/>
    </row>
    <row r="41" spans="2:20" ht="18.5">
      <c r="B41" s="204">
        <v>2028</v>
      </c>
      <c r="C41" s="205">
        <v>1.5115675861</v>
      </c>
      <c r="D41" s="201"/>
      <c r="E41" s="201"/>
      <c r="F41" s="201"/>
      <c r="G41" s="201"/>
      <c r="H41" s="201"/>
      <c r="I41" s="201"/>
      <c r="J41" s="201"/>
    </row>
    <row r="42" spans="2:20" ht="18.5">
      <c r="B42" s="206">
        <v>2029</v>
      </c>
      <c r="C42" s="207">
        <v>1.5081405272999999</v>
      </c>
      <c r="D42" s="201"/>
      <c r="E42" s="201"/>
      <c r="F42" s="201"/>
      <c r="G42" s="201"/>
      <c r="H42" s="201"/>
      <c r="I42" s="201"/>
      <c r="J42" s="201"/>
    </row>
    <row r="43" spans="2:20" ht="18.5">
      <c r="B43" s="204">
        <v>2030</v>
      </c>
      <c r="C43" s="205">
        <v>2.7257777931999998</v>
      </c>
      <c r="D43" s="201"/>
      <c r="E43" s="201"/>
      <c r="F43" s="201"/>
      <c r="G43" s="201"/>
      <c r="H43" s="201"/>
      <c r="I43" s="201"/>
      <c r="J43" s="201"/>
    </row>
    <row r="44" spans="2:20" ht="18.5">
      <c r="B44" s="206" t="s">
        <v>133</v>
      </c>
      <c r="C44" s="207">
        <v>7.9333246101999988</v>
      </c>
      <c r="D44" s="201"/>
      <c r="E44" s="201"/>
      <c r="F44" s="201"/>
      <c r="G44" s="201"/>
      <c r="H44" s="201"/>
      <c r="I44" s="201"/>
      <c r="J44" s="201"/>
    </row>
    <row r="45" spans="2:20" ht="18.5">
      <c r="B45" s="204" t="s">
        <v>119</v>
      </c>
      <c r="C45" s="313">
        <v>0.4</v>
      </c>
      <c r="D45" s="201"/>
      <c r="E45" s="201"/>
      <c r="F45" s="201"/>
      <c r="G45" s="201"/>
      <c r="H45" s="201"/>
      <c r="I45" s="201"/>
      <c r="J45" s="201"/>
    </row>
    <row r="46" spans="2:20" ht="18.5">
      <c r="B46" s="206" t="s">
        <v>131</v>
      </c>
      <c r="C46" s="314">
        <v>0.6</v>
      </c>
      <c r="D46" s="201"/>
      <c r="E46" s="201"/>
      <c r="F46" s="201"/>
      <c r="G46" s="201"/>
      <c r="H46" s="201"/>
      <c r="I46" s="201"/>
      <c r="J46" s="201"/>
    </row>
    <row r="47" spans="2:20" ht="15.5">
      <c r="B47" s="208"/>
      <c r="C47" s="209"/>
      <c r="D47" s="201"/>
      <c r="E47" s="201"/>
      <c r="F47" s="201"/>
      <c r="G47" s="201"/>
      <c r="H47" s="201"/>
      <c r="I47" s="201"/>
      <c r="J47" s="201"/>
    </row>
    <row r="48" spans="2:20" ht="14.5">
      <c r="B48" s="22"/>
      <c r="C48" s="22"/>
    </row>
    <row r="49" spans="2:3" ht="14.5">
      <c r="B49" s="109"/>
      <c r="C49" s="109"/>
    </row>
    <row r="50" spans="2:3" ht="14.5">
      <c r="B50" s="24"/>
      <c r="C50" s="22"/>
    </row>
    <row r="51" spans="2:3" ht="14.5">
      <c r="B51" s="24"/>
      <c r="C51" s="22"/>
    </row>
  </sheetData>
  <mergeCells count="2">
    <mergeCell ref="B9:C9"/>
    <mergeCell ref="B29:C29"/>
  </mergeCells>
  <phoneticPr fontId="0" type="noConversion"/>
  <pageMargins left="0.19" right="0.18" top="0.57999999999999996" bottom="0.98425196850393704" header="0.51181102362204722" footer="0.51181102362204722"/>
  <pageSetup paperSize="9" fitToHeight="2" orientation="landscape" r:id="rId1"/>
  <headerFooter alignWithMargins="0">
    <oddFooter>&amp;C&amp;1#&amp;"Calibri"&amp;10&amp;K0000FFThis content is Internal.</oddFooter>
  </headerFooter>
  <customProperties>
    <customPr name="_pios_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7">
    <pageSetUpPr fitToPage="1"/>
  </sheetPr>
  <dimension ref="B2:N78"/>
  <sheetViews>
    <sheetView showGridLines="0" zoomScale="80" zoomScaleNormal="80" workbookViewId="0">
      <selection activeCell="P22" sqref="P22"/>
    </sheetView>
  </sheetViews>
  <sheetFormatPr defaultColWidth="9.1796875" defaultRowHeight="13.5"/>
  <cols>
    <col min="1" max="1" width="1.81640625" style="66" customWidth="1"/>
    <col min="2" max="2" width="84" style="66" bestFit="1" customWidth="1"/>
    <col min="3" max="3" width="8.81640625" style="66" bestFit="1" customWidth="1"/>
    <col min="4" max="11" width="10.453125" style="66" customWidth="1"/>
    <col min="12" max="12" width="9.7265625" style="66" bestFit="1" customWidth="1"/>
    <col min="13" max="16384" width="9.1796875" style="66"/>
  </cols>
  <sheetData>
    <row r="2" spans="2:11" ht="12.65" customHeight="1"/>
    <row r="3" spans="2:11" ht="19.5" customHeight="1"/>
    <row r="4" spans="2:11" ht="19.5" customHeight="1"/>
    <row r="5" spans="2:11" ht="19.5" customHeight="1"/>
    <row r="6" spans="2:11" ht="19.5" customHeight="1"/>
    <row r="7" spans="2:11" ht="34.5" customHeight="1">
      <c r="B7" s="171" t="s">
        <v>112</v>
      </c>
      <c r="C7" s="210"/>
      <c r="D7" s="210"/>
      <c r="E7" s="210"/>
      <c r="F7" s="210"/>
      <c r="G7" s="210"/>
      <c r="H7" s="210"/>
      <c r="I7" s="210"/>
      <c r="J7" s="210"/>
      <c r="K7" s="210"/>
    </row>
    <row r="8" spans="2:11" ht="20.25" customHeight="1" thickBot="1">
      <c r="B8" s="211" t="s">
        <v>134</v>
      </c>
      <c r="C8" s="213" t="s">
        <v>104</v>
      </c>
      <c r="D8" s="213" t="s">
        <v>105</v>
      </c>
      <c r="E8" s="213" t="s">
        <v>106</v>
      </c>
      <c r="F8" s="213" t="s">
        <v>107</v>
      </c>
      <c r="G8" s="213" t="s">
        <v>108</v>
      </c>
      <c r="H8" s="213" t="s">
        <v>109</v>
      </c>
      <c r="I8" s="213" t="s">
        <v>110</v>
      </c>
      <c r="J8" s="213" t="s">
        <v>111</v>
      </c>
      <c r="K8" s="213" t="s">
        <v>261</v>
      </c>
    </row>
    <row r="9" spans="2:11" ht="9" customHeight="1" thickTop="1">
      <c r="B9" s="214"/>
      <c r="C9" s="210"/>
      <c r="D9" s="210"/>
      <c r="E9" s="210"/>
      <c r="F9" s="210"/>
      <c r="G9" s="210"/>
      <c r="H9" s="210"/>
      <c r="I9" s="210"/>
      <c r="J9" s="210"/>
      <c r="K9" s="210"/>
    </row>
    <row r="10" spans="2:11" s="68" customFormat="1" ht="18.5">
      <c r="B10" s="203" t="s">
        <v>135</v>
      </c>
      <c r="C10" s="215">
        <v>18872.302659009998</v>
      </c>
      <c r="D10" s="215">
        <v>18265.370490959998</v>
      </c>
      <c r="E10" s="215">
        <v>17063.223343521378</v>
      </c>
      <c r="F10" s="215">
        <v>14715.54483254759</v>
      </c>
      <c r="G10" s="215">
        <v>16210.284781129247</v>
      </c>
      <c r="H10" s="215">
        <v>16615.837290679214</v>
      </c>
      <c r="I10" s="215">
        <v>17378.031999999999</v>
      </c>
      <c r="J10" s="215">
        <v>16822.544000000002</v>
      </c>
      <c r="K10" s="215">
        <v>17375.335999999999</v>
      </c>
    </row>
    <row r="11" spans="2:11" ht="18.5">
      <c r="B11" s="216" t="s">
        <v>136</v>
      </c>
      <c r="C11" s="217">
        <v>-15243.7391768625</v>
      </c>
      <c r="D11" s="217">
        <v>-14987.118134627501</v>
      </c>
      <c r="E11" s="217">
        <v>-14270.655499091195</v>
      </c>
      <c r="F11" s="217">
        <v>-13082.780120093652</v>
      </c>
      <c r="G11" s="217">
        <v>-13790.563202665413</v>
      </c>
      <c r="H11" s="217">
        <v>-14428.939243820496</v>
      </c>
      <c r="I11" s="217">
        <v>-14801.416999999999</v>
      </c>
      <c r="J11" s="217">
        <v>-14802.534</v>
      </c>
      <c r="K11" s="217">
        <v>-15428.782999999999</v>
      </c>
    </row>
    <row r="12" spans="2:11" s="68" customFormat="1" ht="18.5">
      <c r="B12" s="203" t="s">
        <v>137</v>
      </c>
      <c r="C12" s="218">
        <v>3628.5634821474978</v>
      </c>
      <c r="D12" s="218">
        <v>3278.2523563324976</v>
      </c>
      <c r="E12" s="218">
        <v>2792.567844430183</v>
      </c>
      <c r="F12" s="218">
        <v>1632.764712453938</v>
      </c>
      <c r="G12" s="218">
        <v>2419.7215784638338</v>
      </c>
      <c r="H12" s="218">
        <v>2186.8980468587179</v>
      </c>
      <c r="I12" s="218">
        <v>2576.6149999999998</v>
      </c>
      <c r="J12" s="218">
        <v>2020.010000000002</v>
      </c>
      <c r="K12" s="218">
        <v>1946.5530000000001</v>
      </c>
    </row>
    <row r="13" spans="2:11" s="69" customFormat="1" ht="18.5">
      <c r="B13" s="219" t="s">
        <v>138</v>
      </c>
      <c r="C13" s="220">
        <v>0.19226925021866118</v>
      </c>
      <c r="D13" s="220">
        <v>0.17947910544464396</v>
      </c>
      <c r="E13" s="220">
        <v>0.16366004172889612</v>
      </c>
      <c r="F13" s="220">
        <v>0.11095509755388852</v>
      </c>
      <c r="G13" s="220">
        <v>0.14927076304548859</v>
      </c>
      <c r="H13" s="220">
        <v>0.13161527815907753</v>
      </c>
      <c r="I13" s="220">
        <v>0.14826851509998371</v>
      </c>
      <c r="J13" s="220">
        <v>0.12007755782954123</v>
      </c>
      <c r="K13" s="220">
        <v>0.11202966089403971</v>
      </c>
    </row>
    <row r="14" spans="2:11" ht="18.5">
      <c r="B14" s="221" t="s">
        <v>139</v>
      </c>
      <c r="C14" s="222">
        <v>-537.82164317010688</v>
      </c>
      <c r="D14" s="222">
        <v>-561.77786050857299</v>
      </c>
      <c r="E14" s="222">
        <v>-539.05444344083753</v>
      </c>
      <c r="F14" s="222">
        <v>-568.47519042343754</v>
      </c>
      <c r="G14" s="222">
        <v>-501.02431102183255</v>
      </c>
      <c r="H14" s="222">
        <v>-530.66200000000003</v>
      </c>
      <c r="I14" s="222">
        <v>-548.60199999999998</v>
      </c>
      <c r="J14" s="222">
        <v>-586.41899999999998</v>
      </c>
      <c r="K14" s="222">
        <v>-542.87</v>
      </c>
    </row>
    <row r="15" spans="2:11" s="107" customFormat="1" ht="18.5" hidden="1">
      <c r="B15" s="223" t="s">
        <v>22</v>
      </c>
      <c r="C15" s="224"/>
      <c r="D15" s="224"/>
      <c r="E15" s="224"/>
      <c r="F15" s="224"/>
      <c r="G15" s="224"/>
      <c r="H15" s="224"/>
      <c r="I15" s="224"/>
      <c r="J15" s="224"/>
      <c r="K15" s="224"/>
    </row>
    <row r="16" spans="2:11" ht="18.5">
      <c r="B16" s="216" t="s">
        <v>140</v>
      </c>
      <c r="C16" s="225">
        <v>853.14661392000005</v>
      </c>
      <c r="D16" s="225">
        <v>-68.213227080000053</v>
      </c>
      <c r="E16" s="225">
        <v>-47.651291611056656</v>
      </c>
      <c r="F16" s="225">
        <v>-225.46700000000001</v>
      </c>
      <c r="G16" s="225">
        <v>-33.86</v>
      </c>
      <c r="H16" s="225">
        <v>-41.218000000000004</v>
      </c>
      <c r="I16" s="225">
        <v>-100.452</v>
      </c>
      <c r="J16" s="225">
        <v>-517.04600000000005</v>
      </c>
      <c r="K16" s="225">
        <v>-23.099</v>
      </c>
    </row>
    <row r="17" spans="2:12" ht="18.5" hidden="1">
      <c r="B17" s="221" t="s">
        <v>23</v>
      </c>
      <c r="C17" s="221"/>
      <c r="D17" s="221"/>
      <c r="E17" s="221"/>
      <c r="F17" s="221"/>
      <c r="G17" s="221"/>
      <c r="H17" s="221"/>
      <c r="I17" s="221"/>
      <c r="J17" s="221">
        <v>-567.74199999999996</v>
      </c>
      <c r="K17" s="221"/>
    </row>
    <row r="18" spans="2:12" ht="18.5">
      <c r="B18" s="221" t="s">
        <v>141</v>
      </c>
      <c r="C18" s="222">
        <v>-4.5143517200000005</v>
      </c>
      <c r="D18" s="222">
        <v>3.5329683200000002</v>
      </c>
      <c r="E18" s="222">
        <v>-4.0834105356846422</v>
      </c>
      <c r="F18" s="222">
        <v>-5.6627306904300374</v>
      </c>
      <c r="G18" s="222">
        <v>-20.093466558027256</v>
      </c>
      <c r="H18" s="222">
        <v>-203.89099999999999</v>
      </c>
      <c r="I18" s="222">
        <v>-5.016</v>
      </c>
      <c r="J18" s="222">
        <v>-1.536</v>
      </c>
      <c r="K18" s="222">
        <v>-3.948</v>
      </c>
    </row>
    <row r="19" spans="2:12" ht="18.5">
      <c r="B19" s="216" t="s">
        <v>142</v>
      </c>
      <c r="C19" s="225">
        <v>0</v>
      </c>
      <c r="D19" s="225">
        <v>0</v>
      </c>
      <c r="E19" s="225">
        <v>0</v>
      </c>
      <c r="F19" s="225">
        <v>0</v>
      </c>
      <c r="G19" s="225">
        <v>0</v>
      </c>
      <c r="H19" s="225">
        <v>100.86</v>
      </c>
      <c r="I19" s="225">
        <v>0</v>
      </c>
      <c r="J19" s="225">
        <v>0</v>
      </c>
      <c r="K19" s="225">
        <v>0</v>
      </c>
    </row>
    <row r="20" spans="2:12" ht="18.5" hidden="1">
      <c r="B20" s="221" t="s">
        <v>24</v>
      </c>
      <c r="C20" s="221"/>
      <c r="D20" s="221"/>
      <c r="E20" s="221"/>
      <c r="F20" s="221"/>
      <c r="G20" s="221"/>
      <c r="H20" s="221"/>
      <c r="I20" s="221"/>
      <c r="J20" s="221"/>
      <c r="K20" s="221"/>
    </row>
    <row r="21" spans="2:12" ht="18.5">
      <c r="B21" s="221" t="s">
        <v>143</v>
      </c>
      <c r="C21" s="222">
        <v>0</v>
      </c>
      <c r="D21" s="222">
        <v>0</v>
      </c>
      <c r="E21" s="222">
        <v>0</v>
      </c>
      <c r="F21" s="222">
        <v>0</v>
      </c>
      <c r="G21" s="222">
        <v>-808</v>
      </c>
      <c r="H21" s="222">
        <v>0</v>
      </c>
      <c r="I21" s="222">
        <v>0</v>
      </c>
      <c r="J21" s="222">
        <v>0</v>
      </c>
      <c r="K21" s="222">
        <v>0</v>
      </c>
    </row>
    <row r="22" spans="2:12" ht="18.5">
      <c r="B22" s="216" t="s">
        <v>144</v>
      </c>
      <c r="C22" s="225">
        <v>353.95400063999989</v>
      </c>
      <c r="D22" s="225">
        <v>233.59001369000003</v>
      </c>
      <c r="E22" s="225">
        <v>182.06999834203859</v>
      </c>
      <c r="F22" s="225">
        <v>58.32824711690634</v>
      </c>
      <c r="G22" s="225">
        <v>79.116165688512169</v>
      </c>
      <c r="H22" s="225">
        <v>108.08199999999999</v>
      </c>
      <c r="I22" s="225">
        <v>198.922</v>
      </c>
      <c r="J22" s="225">
        <v>78.346999999999994</v>
      </c>
      <c r="K22" s="225">
        <v>9.27</v>
      </c>
    </row>
    <row r="23" spans="2:12" s="68" customFormat="1" ht="18.5">
      <c r="B23" s="203" t="s">
        <v>145</v>
      </c>
      <c r="C23" s="215">
        <v>4292.3281018173911</v>
      </c>
      <c r="D23" s="215">
        <v>2885.3842507539239</v>
      </c>
      <c r="E23" s="215">
        <v>2383.8486971846423</v>
      </c>
      <c r="F23" s="215">
        <v>890.85091064018286</v>
      </c>
      <c r="G23" s="215">
        <v>2752.2264069462994</v>
      </c>
      <c r="H23" s="215">
        <v>1620.0690468587175</v>
      </c>
      <c r="I23" s="215">
        <v>2121.4669999999996</v>
      </c>
      <c r="J23" s="215">
        <v>993.35600000000215</v>
      </c>
      <c r="K23" s="215">
        <v>1385.9059999999999</v>
      </c>
      <c r="L23" s="124"/>
    </row>
    <row r="24" spans="2:12" ht="18.5">
      <c r="B24" s="216" t="s">
        <v>146</v>
      </c>
      <c r="C24" s="225">
        <v>-50.095576760000014</v>
      </c>
      <c r="D24" s="225">
        <v>-422.73437945999996</v>
      </c>
      <c r="E24" s="225">
        <v>-477.75427489999993</v>
      </c>
      <c r="F24" s="225">
        <v>-155.53727326000006</v>
      </c>
      <c r="G24" s="225">
        <v>-475.54651705000003</v>
      </c>
      <c r="H24" s="225">
        <v>-597.27800000000002</v>
      </c>
      <c r="I24" s="225">
        <v>-322.79300000000001</v>
      </c>
      <c r="J24" s="225">
        <v>-627.66899999999998</v>
      </c>
      <c r="K24" s="225">
        <v>-307.88799999999998</v>
      </c>
    </row>
    <row r="25" spans="2:12" s="68" customFormat="1" ht="18.5">
      <c r="B25" s="203" t="s">
        <v>147</v>
      </c>
      <c r="C25" s="215">
        <v>4242.2325250573913</v>
      </c>
      <c r="D25" s="215">
        <v>2461.6498712939238</v>
      </c>
      <c r="E25" s="215">
        <v>1906.0944222846424</v>
      </c>
      <c r="F25" s="215">
        <v>735.31363738018285</v>
      </c>
      <c r="G25" s="215">
        <v>2276.6798898962993</v>
      </c>
      <c r="H25" s="215">
        <v>1022.7910468587174</v>
      </c>
      <c r="I25" s="215">
        <v>1798.674</v>
      </c>
      <c r="J25" s="215">
        <v>365.68700000000217</v>
      </c>
      <c r="K25" s="215">
        <v>1078.018</v>
      </c>
    </row>
    <row r="26" spans="2:12" ht="18.5">
      <c r="B26" s="216" t="s">
        <v>148</v>
      </c>
      <c r="C26" s="225">
        <v>-1026.9429569700001</v>
      </c>
      <c r="D26" s="225">
        <v>-319.44599998999996</v>
      </c>
      <c r="E26" s="225">
        <v>-314.32158436999987</v>
      </c>
      <c r="F26" s="225">
        <v>-148.61152293999999</v>
      </c>
      <c r="G26" s="225">
        <v>-223.69285343999996</v>
      </c>
      <c r="H26" s="225">
        <v>-155.80799999999999</v>
      </c>
      <c r="I26" s="225">
        <v>-442.42899999999997</v>
      </c>
      <c r="J26" s="225">
        <v>-42.722999999999999</v>
      </c>
      <c r="K26" s="225">
        <v>-320.214</v>
      </c>
    </row>
    <row r="27" spans="2:12" s="68" customFormat="1" ht="18.5">
      <c r="B27" s="203" t="s">
        <v>149</v>
      </c>
      <c r="C27" s="215">
        <v>3215.0895680873914</v>
      </c>
      <c r="D27" s="215">
        <v>2143.2038713039237</v>
      </c>
      <c r="E27" s="215">
        <v>1591.7728379146424</v>
      </c>
      <c r="F27" s="215">
        <v>586.70211444018287</v>
      </c>
      <c r="G27" s="215">
        <v>2052.9870364562994</v>
      </c>
      <c r="H27" s="215">
        <v>866.98304685871744</v>
      </c>
      <c r="I27" s="215">
        <v>1356.2449999999999</v>
      </c>
      <c r="J27" s="215">
        <v>322.96400000000216</v>
      </c>
      <c r="K27" s="215">
        <v>757.80400000000009</v>
      </c>
    </row>
    <row r="28" spans="2:12" ht="18.5">
      <c r="B28" s="216" t="s">
        <v>153</v>
      </c>
      <c r="C28" s="225">
        <v>270</v>
      </c>
      <c r="D28" s="225">
        <v>0</v>
      </c>
      <c r="E28" s="225">
        <v>0</v>
      </c>
      <c r="F28" s="225">
        <v>0</v>
      </c>
      <c r="G28" s="225">
        <v>0</v>
      </c>
      <c r="H28" s="225">
        <v>-34.457000000000001</v>
      </c>
      <c r="I28" s="228">
        <v>0</v>
      </c>
      <c r="J28" s="228">
        <v>-97.298000000000002</v>
      </c>
      <c r="K28" s="228">
        <v>0</v>
      </c>
    </row>
    <row r="29" spans="2:12" ht="18.5">
      <c r="B29" s="221" t="s">
        <v>152</v>
      </c>
      <c r="C29" s="226">
        <v>0</v>
      </c>
      <c r="D29" s="226">
        <v>0</v>
      </c>
      <c r="E29" s="226">
        <v>0</v>
      </c>
      <c r="F29" s="226">
        <v>0</v>
      </c>
      <c r="G29" s="226">
        <v>0</v>
      </c>
      <c r="H29" s="226">
        <v>199.62700000000001</v>
      </c>
      <c r="I29" s="226">
        <v>0</v>
      </c>
      <c r="J29" s="226">
        <v>0</v>
      </c>
      <c r="K29" s="226">
        <v>0</v>
      </c>
    </row>
    <row r="30" spans="2:12" ht="18.5">
      <c r="B30" s="216" t="s">
        <v>150</v>
      </c>
      <c r="C30" s="225">
        <v>-845.21600000000001</v>
      </c>
      <c r="D30" s="225">
        <v>0</v>
      </c>
      <c r="E30" s="225">
        <v>0</v>
      </c>
      <c r="F30" s="225">
        <v>145</v>
      </c>
      <c r="G30" s="225">
        <v>0</v>
      </c>
      <c r="H30" s="225">
        <v>13.462</v>
      </c>
      <c r="I30" s="228">
        <v>75.561000000000007</v>
      </c>
      <c r="J30" s="228">
        <v>440</v>
      </c>
      <c r="K30" s="228">
        <v>0</v>
      </c>
    </row>
    <row r="31" spans="2:12" ht="18.5">
      <c r="B31" s="221" t="s">
        <v>151</v>
      </c>
      <c r="C31" s="226">
        <v>0</v>
      </c>
      <c r="D31" s="226">
        <v>0</v>
      </c>
      <c r="E31" s="226">
        <v>0</v>
      </c>
      <c r="F31" s="226">
        <v>0</v>
      </c>
      <c r="G31" s="226">
        <v>0</v>
      </c>
      <c r="H31" s="226">
        <v>-100.86</v>
      </c>
      <c r="I31" s="226">
        <v>0</v>
      </c>
      <c r="J31" s="226">
        <v>0</v>
      </c>
      <c r="K31" s="226">
        <v>0</v>
      </c>
    </row>
    <row r="32" spans="2:12" ht="18.5">
      <c r="B32" s="216" t="s">
        <v>25</v>
      </c>
      <c r="C32" s="225">
        <v>-253.00200000000001</v>
      </c>
      <c r="D32" s="225">
        <v>0</v>
      </c>
      <c r="E32" s="225">
        <v>0</v>
      </c>
      <c r="F32" s="225">
        <v>0</v>
      </c>
      <c r="G32" s="225">
        <v>0</v>
      </c>
      <c r="H32" s="225">
        <v>0</v>
      </c>
      <c r="I32" s="228">
        <v>0</v>
      </c>
      <c r="J32" s="228">
        <v>0</v>
      </c>
      <c r="K32" s="228">
        <v>0</v>
      </c>
    </row>
    <row r="33" spans="2:14" ht="18.5">
      <c r="B33" s="221" t="s">
        <v>143</v>
      </c>
      <c r="C33" s="226">
        <v>0</v>
      </c>
      <c r="D33" s="226">
        <v>0</v>
      </c>
      <c r="E33" s="226">
        <v>0</v>
      </c>
      <c r="F33" s="226">
        <v>0</v>
      </c>
      <c r="G33" s="226">
        <v>-808</v>
      </c>
      <c r="H33" s="226">
        <v>0</v>
      </c>
      <c r="I33" s="226">
        <v>0</v>
      </c>
      <c r="J33" s="226">
        <v>0</v>
      </c>
      <c r="K33" s="226">
        <v>0</v>
      </c>
    </row>
    <row r="34" spans="2:14" ht="18.5">
      <c r="B34" s="204" t="s">
        <v>154</v>
      </c>
      <c r="C34" s="236">
        <v>2388.0895680873914</v>
      </c>
      <c r="D34" s="236">
        <v>2143.2038713039237</v>
      </c>
      <c r="E34" s="236">
        <v>1591.7728379146424</v>
      </c>
      <c r="F34" s="236">
        <v>731.70211444018287</v>
      </c>
      <c r="G34" s="236">
        <v>1244.9870364562994</v>
      </c>
      <c r="H34" s="236">
        <v>944.75504685871749</v>
      </c>
      <c r="I34" s="236">
        <v>1431.8059999999998</v>
      </c>
      <c r="J34" s="236">
        <v>665.60700000000224</v>
      </c>
      <c r="K34" s="236">
        <v>757.80400000000009</v>
      </c>
    </row>
    <row r="35" spans="2:14" ht="18.5">
      <c r="B35" s="214"/>
      <c r="C35" s="229"/>
      <c r="D35" s="229"/>
      <c r="E35" s="229"/>
      <c r="F35" s="229"/>
      <c r="G35" s="229"/>
      <c r="H35" s="229"/>
      <c r="I35" s="229"/>
      <c r="J35" s="229"/>
      <c r="K35" s="229"/>
    </row>
    <row r="36" spans="2:14" ht="18.5">
      <c r="B36" s="216" t="s">
        <v>155</v>
      </c>
      <c r="C36" s="217">
        <v>714.75824588249998</v>
      </c>
      <c r="D36" s="217">
        <v>752.46771918749982</v>
      </c>
      <c r="E36" s="217">
        <v>789.14864113353269</v>
      </c>
      <c r="F36" s="217">
        <v>790.83834876139167</v>
      </c>
      <c r="G36" s="217">
        <v>725.78576989584769</v>
      </c>
      <c r="H36" s="217">
        <v>771.321279295463</v>
      </c>
      <c r="I36" s="217">
        <v>796.27705514599847</v>
      </c>
      <c r="J36" s="217">
        <v>832.86599999999999</v>
      </c>
      <c r="K36" s="217">
        <v>873.83600000000001</v>
      </c>
      <c r="L36" s="111"/>
    </row>
    <row r="37" spans="2:14" s="68" customFormat="1" ht="18.5">
      <c r="B37" s="203" t="s">
        <v>156</v>
      </c>
      <c r="C37" s="218">
        <v>4322.3310745397148</v>
      </c>
      <c r="D37" s="218">
        <v>3792.4142537113003</v>
      </c>
      <c r="E37" s="218">
        <v>3349.3791795736051</v>
      </c>
      <c r="F37" s="218">
        <v>2038.8137158844247</v>
      </c>
      <c r="G37" s="218">
        <v>2812.8667741698237</v>
      </c>
      <c r="H37" s="218">
        <v>2624.3605798474709</v>
      </c>
      <c r="I37" s="218">
        <v>3015.5202626607224</v>
      </c>
      <c r="J37" s="218">
        <v>2391.0783379538016</v>
      </c>
      <c r="K37" s="218">
        <v>2401.5910742989663</v>
      </c>
      <c r="L37" s="304"/>
      <c r="M37" s="305"/>
      <c r="N37" s="305"/>
    </row>
    <row r="38" spans="2:14" s="69" customFormat="1" ht="18.5">
      <c r="B38" s="219" t="s">
        <v>157</v>
      </c>
      <c r="C38" s="220">
        <v>0.22903040252357076</v>
      </c>
      <c r="D38" s="220">
        <v>0.20762865202149958</v>
      </c>
      <c r="E38" s="220">
        <v>0.19629228968894136</v>
      </c>
      <c r="F38" s="230">
        <v>0.13854829971194893</v>
      </c>
      <c r="G38" s="230">
        <v>0.17352358778078622</v>
      </c>
      <c r="H38" s="230">
        <v>0.15794332442817233</v>
      </c>
      <c r="I38" s="230">
        <v>0.17352462231171589</v>
      </c>
      <c r="J38" s="230">
        <v>0.14213535942921601</v>
      </c>
      <c r="K38" s="230">
        <v>0.13821839613915762</v>
      </c>
      <c r="L38" s="112"/>
    </row>
    <row r="39" spans="2:14" ht="18.5">
      <c r="B39" s="231"/>
      <c r="C39" s="232"/>
      <c r="D39" s="232"/>
      <c r="E39" s="232"/>
      <c r="F39" s="232"/>
      <c r="G39" s="232"/>
      <c r="H39" s="232"/>
      <c r="I39" s="232"/>
      <c r="J39" s="232"/>
      <c r="K39" s="232"/>
    </row>
    <row r="40" spans="2:14" ht="18" customHeight="1" thickBot="1">
      <c r="B40" s="233" t="s">
        <v>158</v>
      </c>
      <c r="C40" s="212" t="s">
        <v>104</v>
      </c>
      <c r="D40" s="212" t="s">
        <v>105</v>
      </c>
      <c r="E40" s="212" t="s">
        <v>106</v>
      </c>
      <c r="F40" s="212" t="s">
        <v>107</v>
      </c>
      <c r="G40" s="212" t="s">
        <v>108</v>
      </c>
      <c r="H40" s="212" t="s">
        <v>109</v>
      </c>
      <c r="I40" s="212" t="s">
        <v>110</v>
      </c>
      <c r="J40" s="212" t="s">
        <v>111</v>
      </c>
      <c r="K40" s="212" t="s">
        <v>261</v>
      </c>
    </row>
    <row r="41" spans="2:14" ht="7.5" customHeight="1" thickTop="1">
      <c r="B41" s="214"/>
      <c r="C41" s="234"/>
      <c r="D41" s="234"/>
      <c r="E41" s="234"/>
      <c r="F41" s="234"/>
      <c r="G41" s="234"/>
      <c r="H41" s="234"/>
      <c r="I41" s="234"/>
      <c r="J41" s="234"/>
      <c r="K41" s="234"/>
    </row>
    <row r="42" spans="2:14" ht="18.5" hidden="1">
      <c r="B42" s="171"/>
      <c r="C42" s="229"/>
      <c r="D42" s="229"/>
      <c r="E42" s="229"/>
      <c r="F42" s="229"/>
      <c r="G42" s="229"/>
      <c r="H42" s="229"/>
      <c r="I42" s="229"/>
      <c r="J42" s="229"/>
      <c r="K42" s="229"/>
    </row>
    <row r="43" spans="2:14" ht="18.5">
      <c r="B43" s="204" t="s">
        <v>159</v>
      </c>
      <c r="C43" s="236">
        <v>32420.076000000001</v>
      </c>
      <c r="D43" s="236">
        <v>30316.106</v>
      </c>
      <c r="E43" s="236">
        <v>30891.754000000001</v>
      </c>
      <c r="F43" s="236">
        <v>29197.937000000002</v>
      </c>
      <c r="G43" s="236">
        <v>29742.521999999997</v>
      </c>
      <c r="H43" s="236">
        <v>31828.120000000003</v>
      </c>
      <c r="I43" s="236">
        <v>32817.966</v>
      </c>
      <c r="J43" s="236">
        <v>32669.422999999999</v>
      </c>
      <c r="K43" s="236">
        <v>32193.864000000001</v>
      </c>
    </row>
    <row r="44" spans="2:14" ht="18.5">
      <c r="B44" s="221" t="s">
        <v>160</v>
      </c>
      <c r="C44" s="237">
        <v>5825.3370000000004</v>
      </c>
      <c r="D44" s="237">
        <v>4184.6419999999998</v>
      </c>
      <c r="E44" s="237">
        <v>6002.6679999999997</v>
      </c>
      <c r="F44" s="237">
        <v>5343.7420000000002</v>
      </c>
      <c r="G44" s="237">
        <v>5941.1629999999996</v>
      </c>
      <c r="H44" s="237">
        <v>6639.0129999999999</v>
      </c>
      <c r="I44" s="237">
        <v>8831.6820000000007</v>
      </c>
      <c r="J44" s="237">
        <v>8276.8430000000008</v>
      </c>
      <c r="K44" s="237">
        <v>6869.8789999999999</v>
      </c>
    </row>
    <row r="45" spans="2:14" ht="12" customHeight="1">
      <c r="B45" s="216" t="s">
        <v>161</v>
      </c>
      <c r="C45" s="238">
        <v>5999.1880000000001</v>
      </c>
      <c r="D45" s="238">
        <v>5593.4279999999999</v>
      </c>
      <c r="E45" s="238">
        <v>5738.4210000000003</v>
      </c>
      <c r="F45" s="238">
        <v>4875.3940000000002</v>
      </c>
      <c r="G45" s="238">
        <v>5481.6059999999998</v>
      </c>
      <c r="H45" s="238">
        <v>5875.8190000000004</v>
      </c>
      <c r="I45" s="238">
        <v>5673.76</v>
      </c>
      <c r="J45" s="238">
        <v>5176.9579999999996</v>
      </c>
      <c r="K45" s="238">
        <v>6252.2309999999998</v>
      </c>
    </row>
    <row r="46" spans="2:14" ht="18.5">
      <c r="B46" s="221" t="s">
        <v>162</v>
      </c>
      <c r="C46" s="237">
        <v>17184.069</v>
      </c>
      <c r="D46" s="237">
        <v>16980.891</v>
      </c>
      <c r="E46" s="237">
        <v>15815.393</v>
      </c>
      <c r="F46" s="237">
        <v>15227.778</v>
      </c>
      <c r="G46" s="237">
        <v>16043.134</v>
      </c>
      <c r="H46" s="237">
        <v>16547.423999999999</v>
      </c>
      <c r="I46" s="237">
        <v>15914.441999999999</v>
      </c>
      <c r="J46" s="237">
        <v>16504.911</v>
      </c>
      <c r="K46" s="237">
        <v>16558.442999999999</v>
      </c>
    </row>
    <row r="47" spans="2:14" ht="18.5">
      <c r="B47" s="216" t="s">
        <v>163</v>
      </c>
      <c r="C47" s="238">
        <v>3411.482</v>
      </c>
      <c r="D47" s="238">
        <v>3557.145</v>
      </c>
      <c r="E47" s="238">
        <v>3335.2719999999999</v>
      </c>
      <c r="F47" s="238">
        <v>3751.0230000000001</v>
      </c>
      <c r="G47" s="238">
        <v>2276.6190000000001</v>
      </c>
      <c r="H47" s="238">
        <v>2765.864</v>
      </c>
      <c r="I47" s="238">
        <v>2398.0819999999999</v>
      </c>
      <c r="J47" s="238">
        <v>2710.7109999999998</v>
      </c>
      <c r="K47" s="238">
        <v>2513.3110000000001</v>
      </c>
    </row>
    <row r="48" spans="2:14" s="68" customFormat="1" ht="18.5">
      <c r="B48" s="203" t="s">
        <v>164</v>
      </c>
      <c r="C48" s="239">
        <v>43326.531999999999</v>
      </c>
      <c r="D48" s="239">
        <v>43479.350999999995</v>
      </c>
      <c r="E48" s="239">
        <v>45518.512999999999</v>
      </c>
      <c r="F48" s="239">
        <v>45687.166999999994</v>
      </c>
      <c r="G48" s="239">
        <v>47218.546999999999</v>
      </c>
      <c r="H48" s="239">
        <v>50571.144</v>
      </c>
      <c r="I48" s="239">
        <v>49033.350999999995</v>
      </c>
      <c r="J48" s="239">
        <v>54145.069999999992</v>
      </c>
      <c r="K48" s="239">
        <v>53382.305999999997</v>
      </c>
    </row>
    <row r="49" spans="2:12" ht="18.5">
      <c r="B49" s="216" t="s">
        <v>165</v>
      </c>
      <c r="C49" s="238">
        <v>1801.8920000000001</v>
      </c>
      <c r="D49" s="238">
        <v>1950.8620000000001</v>
      </c>
      <c r="E49" s="238">
        <v>2017.05</v>
      </c>
      <c r="F49" s="238">
        <v>2219.4609999999998</v>
      </c>
      <c r="G49" s="238">
        <v>2270.489</v>
      </c>
      <c r="H49" s="238">
        <v>2451.489</v>
      </c>
      <c r="I49" s="238">
        <v>2252.7629999999999</v>
      </c>
      <c r="J49" s="238">
        <v>2427.6480000000001</v>
      </c>
      <c r="K49" s="238">
        <v>2310.174</v>
      </c>
    </row>
    <row r="50" spans="2:12" ht="18.5">
      <c r="B50" s="221" t="s">
        <v>166</v>
      </c>
      <c r="C50" s="237">
        <v>4613.3519999999999</v>
      </c>
      <c r="D50" s="237">
        <v>4721.4560000000001</v>
      </c>
      <c r="E50" s="237">
        <v>5002.183</v>
      </c>
      <c r="F50" s="237">
        <v>3858.4490000000001</v>
      </c>
      <c r="G50" s="237">
        <v>4073.7040000000002</v>
      </c>
      <c r="H50" s="237">
        <v>4263.0659999999998</v>
      </c>
      <c r="I50" s="237">
        <v>4197.1940000000004</v>
      </c>
      <c r="J50" s="237">
        <v>4222.317</v>
      </c>
      <c r="K50" s="237">
        <v>3863.77</v>
      </c>
    </row>
    <row r="51" spans="2:12" ht="18.5">
      <c r="B51" s="216" t="s">
        <v>167</v>
      </c>
      <c r="C51" s="238">
        <v>11338.24</v>
      </c>
      <c r="D51" s="238">
        <v>10777.298000000001</v>
      </c>
      <c r="E51" s="238">
        <v>11181.241</v>
      </c>
      <c r="F51" s="238">
        <v>10825.147999999999</v>
      </c>
      <c r="G51" s="238">
        <v>11156.346</v>
      </c>
      <c r="H51" s="238">
        <v>12369.346</v>
      </c>
      <c r="I51" s="238">
        <v>12132.215</v>
      </c>
      <c r="J51" s="238">
        <v>13853.114</v>
      </c>
      <c r="K51" s="238">
        <v>12873.421</v>
      </c>
    </row>
    <row r="52" spans="2:12" ht="18.5">
      <c r="B52" s="221" t="s">
        <v>168</v>
      </c>
      <c r="C52" s="237">
        <v>455.17899999999997</v>
      </c>
      <c r="D52" s="237">
        <v>432.77199999999999</v>
      </c>
      <c r="E52" s="237">
        <v>419.5</v>
      </c>
      <c r="F52" s="237">
        <v>373.6</v>
      </c>
      <c r="G52" s="237">
        <v>364.07</v>
      </c>
      <c r="H52" s="237">
        <v>394.065</v>
      </c>
      <c r="I52" s="237">
        <v>389.76499999999999</v>
      </c>
      <c r="J52" s="237">
        <v>400.56700000000001</v>
      </c>
      <c r="K52" s="237">
        <v>388.14699999999999</v>
      </c>
    </row>
    <row r="53" spans="2:12" ht="18.5">
      <c r="B53" s="216" t="s">
        <v>169</v>
      </c>
      <c r="C53" s="238">
        <v>20589.037</v>
      </c>
      <c r="D53" s="238">
        <v>20930.733</v>
      </c>
      <c r="E53" s="238">
        <v>22019.438999999998</v>
      </c>
      <c r="F53" s="238">
        <v>22880.6</v>
      </c>
      <c r="G53" s="238">
        <v>23748.071</v>
      </c>
      <c r="H53" s="238">
        <v>25438.034</v>
      </c>
      <c r="I53" s="238">
        <v>26240.428</v>
      </c>
      <c r="J53" s="238">
        <v>29591.313999999998</v>
      </c>
      <c r="K53" s="238">
        <v>30066.425999999999</v>
      </c>
    </row>
    <row r="54" spans="2:12" ht="18.5">
      <c r="B54" s="221" t="s">
        <v>163</v>
      </c>
      <c r="C54" s="237">
        <v>4528.8320000000003</v>
      </c>
      <c r="D54" s="237">
        <v>4666.2299999999996</v>
      </c>
      <c r="E54" s="237">
        <v>4879.1000000000004</v>
      </c>
      <c r="F54" s="237">
        <v>5529.9089999999997</v>
      </c>
      <c r="G54" s="237">
        <v>5605.8670000000002</v>
      </c>
      <c r="H54" s="237">
        <v>5655.1440000000002</v>
      </c>
      <c r="I54" s="237">
        <v>3820.9859999999999</v>
      </c>
      <c r="J54" s="237">
        <v>3650.11</v>
      </c>
      <c r="K54" s="237">
        <v>3880.3679999999999</v>
      </c>
    </row>
    <row r="55" spans="2:12" s="68" customFormat="1" ht="18.5">
      <c r="B55" s="204" t="s">
        <v>170</v>
      </c>
      <c r="C55" s="236">
        <v>75746.608000000007</v>
      </c>
      <c r="D55" s="236">
        <v>73795.456999999995</v>
      </c>
      <c r="E55" s="236">
        <v>76410.266999999993</v>
      </c>
      <c r="F55" s="236">
        <v>74885.103999999992</v>
      </c>
      <c r="G55" s="236">
        <v>76961.068999999989</v>
      </c>
      <c r="H55" s="236">
        <v>82399.263999999996</v>
      </c>
      <c r="I55" s="236">
        <v>81851.316999999995</v>
      </c>
      <c r="J55" s="236">
        <v>86814.492999999988</v>
      </c>
      <c r="K55" s="236">
        <v>85576.17</v>
      </c>
    </row>
    <row r="56" spans="2:12" ht="18.5">
      <c r="B56" s="171"/>
      <c r="C56" s="229"/>
      <c r="D56" s="229"/>
      <c r="E56" s="229"/>
      <c r="F56" s="229"/>
      <c r="G56" s="229"/>
      <c r="H56" s="229"/>
      <c r="I56" s="229"/>
      <c r="J56" s="229"/>
      <c r="K56" s="229"/>
    </row>
    <row r="57" spans="2:12" ht="18.5">
      <c r="B57" s="203" t="s">
        <v>171</v>
      </c>
      <c r="C57" s="215">
        <v>13031.342000000001</v>
      </c>
      <c r="D57" s="215">
        <v>10310.529</v>
      </c>
      <c r="E57" s="215">
        <v>10534.157999999999</v>
      </c>
      <c r="F57" s="215">
        <v>11284.612000000001</v>
      </c>
      <c r="G57" s="215">
        <v>10642.353999999999</v>
      </c>
      <c r="H57" s="215">
        <v>11246.915000000001</v>
      </c>
      <c r="I57" s="215">
        <v>11026.197</v>
      </c>
      <c r="J57" s="215">
        <v>10851.344000000001</v>
      </c>
      <c r="K57" s="215">
        <v>12193.027</v>
      </c>
    </row>
    <row r="58" spans="2:12" ht="18.5">
      <c r="B58" s="216" t="s">
        <v>262</v>
      </c>
      <c r="C58" s="240">
        <v>6853.6220000000003</v>
      </c>
      <c r="D58" s="240">
        <v>6208.7470000000003</v>
      </c>
      <c r="E58" s="240">
        <v>5696.2550000000001</v>
      </c>
      <c r="F58" s="240">
        <v>5901.183</v>
      </c>
      <c r="G58" s="240">
        <v>6080.0959999999995</v>
      </c>
      <c r="H58" s="240">
        <v>5933.9210000000003</v>
      </c>
      <c r="I58" s="240">
        <v>5656.366</v>
      </c>
      <c r="J58" s="240">
        <v>5718.1040000000003</v>
      </c>
      <c r="K58" s="240">
        <v>6433.2809999999999</v>
      </c>
    </row>
    <row r="59" spans="2:12" ht="18.5">
      <c r="B59" s="221" t="s">
        <v>172</v>
      </c>
      <c r="C59" s="222">
        <v>2962.15</v>
      </c>
      <c r="D59" s="222">
        <v>1010.0309999999999</v>
      </c>
      <c r="E59" s="222">
        <v>1355.941</v>
      </c>
      <c r="F59" s="222">
        <v>1783.201</v>
      </c>
      <c r="G59" s="222">
        <v>1710.828</v>
      </c>
      <c r="H59" s="222">
        <v>1711.1790000000001</v>
      </c>
      <c r="I59" s="222">
        <v>1722.124</v>
      </c>
      <c r="J59" s="222">
        <v>735.03700000000003</v>
      </c>
      <c r="K59" s="222">
        <v>2255.105</v>
      </c>
      <c r="L59" s="123"/>
    </row>
    <row r="60" spans="2:12" ht="18.5">
      <c r="B60" s="216" t="s">
        <v>163</v>
      </c>
      <c r="C60" s="217">
        <v>3215.57</v>
      </c>
      <c r="D60" s="217">
        <v>3091.7510000000002</v>
      </c>
      <c r="E60" s="217">
        <v>3481.962</v>
      </c>
      <c r="F60" s="217">
        <v>3600.2280000000001</v>
      </c>
      <c r="G60" s="217">
        <v>2851.43</v>
      </c>
      <c r="H60" s="217">
        <v>3601.8150000000001</v>
      </c>
      <c r="I60" s="217">
        <v>3647.7069999999999</v>
      </c>
      <c r="J60" s="217">
        <v>4398.2030000000004</v>
      </c>
      <c r="K60" s="217">
        <v>3504.6410000000001</v>
      </c>
    </row>
    <row r="61" spans="2:12" s="68" customFormat="1" ht="18.5">
      <c r="B61" s="203" t="s">
        <v>173</v>
      </c>
      <c r="C61" s="215">
        <v>13913.098999999998</v>
      </c>
      <c r="D61" s="215">
        <v>14327.916000000001</v>
      </c>
      <c r="E61" s="215">
        <v>15088.725</v>
      </c>
      <c r="F61" s="215">
        <v>14361.668999999998</v>
      </c>
      <c r="G61" s="215">
        <v>14207.772000000001</v>
      </c>
      <c r="H61" s="215">
        <v>15810.443000000003</v>
      </c>
      <c r="I61" s="215">
        <v>15309.182999999999</v>
      </c>
      <c r="J61" s="215">
        <v>17789.315999999999</v>
      </c>
      <c r="K61" s="215">
        <v>17163.692999999999</v>
      </c>
    </row>
    <row r="62" spans="2:12" ht="18.5">
      <c r="B62" s="216" t="s">
        <v>172</v>
      </c>
      <c r="C62" s="217">
        <v>9299.2939999999999</v>
      </c>
      <c r="D62" s="217">
        <v>9685.2150000000001</v>
      </c>
      <c r="E62" s="217">
        <v>10122.137000000001</v>
      </c>
      <c r="F62" s="217">
        <v>9095.6859999999997</v>
      </c>
      <c r="G62" s="217">
        <v>9329.6200000000008</v>
      </c>
      <c r="H62" s="217">
        <v>10869.878000000001</v>
      </c>
      <c r="I62" s="217">
        <v>10719.454</v>
      </c>
      <c r="J62" s="217">
        <v>12901.447</v>
      </c>
      <c r="K62" s="217">
        <v>12251.325000000001</v>
      </c>
    </row>
    <row r="63" spans="2:12" ht="18.5">
      <c r="B63" s="221" t="s">
        <v>165</v>
      </c>
      <c r="C63" s="222">
        <v>100.791</v>
      </c>
      <c r="D63" s="222">
        <v>97.724000000000004</v>
      </c>
      <c r="E63" s="222">
        <v>230.542</v>
      </c>
      <c r="F63" s="222">
        <v>204.15100000000001</v>
      </c>
      <c r="G63" s="222">
        <v>74.875</v>
      </c>
      <c r="H63" s="222">
        <v>11.092000000000001</v>
      </c>
      <c r="I63" s="222">
        <v>30.449000000000002</v>
      </c>
      <c r="J63" s="222">
        <v>163.13800000000001</v>
      </c>
      <c r="K63" s="222">
        <v>110.69199999999999</v>
      </c>
    </row>
    <row r="64" spans="2:12" ht="18.5">
      <c r="B64" s="216" t="s">
        <v>174</v>
      </c>
      <c r="C64" s="217">
        <v>865.31200000000001</v>
      </c>
      <c r="D64" s="217">
        <v>815.15099999999995</v>
      </c>
      <c r="E64" s="217">
        <v>848.18600000000004</v>
      </c>
      <c r="F64" s="217">
        <v>706.76700000000005</v>
      </c>
      <c r="G64" s="217">
        <v>691.02300000000002</v>
      </c>
      <c r="H64" s="217">
        <v>736.41300000000001</v>
      </c>
      <c r="I64" s="217">
        <v>516.43499999999995</v>
      </c>
      <c r="J64" s="217">
        <v>545.20600000000002</v>
      </c>
      <c r="K64" s="217">
        <v>483.21100000000001</v>
      </c>
    </row>
    <row r="65" spans="2:12" ht="18.5">
      <c r="B65" s="221" t="s">
        <v>163</v>
      </c>
      <c r="C65" s="222">
        <v>3647.7020000000002</v>
      </c>
      <c r="D65" s="222">
        <v>3729.826</v>
      </c>
      <c r="E65" s="222">
        <v>3887.86</v>
      </c>
      <c r="F65" s="222">
        <v>4355.0649999999996</v>
      </c>
      <c r="G65" s="222">
        <v>4112.2539999999999</v>
      </c>
      <c r="H65" s="222">
        <v>4193.0600000000004</v>
      </c>
      <c r="I65" s="222">
        <v>4042.8449999999998</v>
      </c>
      <c r="J65" s="222">
        <v>4179.5249999999996</v>
      </c>
      <c r="K65" s="222">
        <v>4318.4650000000001</v>
      </c>
    </row>
    <row r="66" spans="2:12" s="68" customFormat="1" ht="18.5">
      <c r="B66" s="241" t="s">
        <v>175</v>
      </c>
      <c r="C66" s="235">
        <v>48802.167000000001</v>
      </c>
      <c r="D66" s="235">
        <v>49157.012000000002</v>
      </c>
      <c r="E66" s="235">
        <v>50787.500000000007</v>
      </c>
      <c r="F66" s="235">
        <v>49238.863000000005</v>
      </c>
      <c r="G66" s="235">
        <v>52110.942999999999</v>
      </c>
      <c r="H66" s="235">
        <v>55341.905999999995</v>
      </c>
      <c r="I66" s="235">
        <v>55515.936999999998</v>
      </c>
      <c r="J66" s="235">
        <v>58173.832999999999</v>
      </c>
      <c r="K66" s="235">
        <v>56219.45</v>
      </c>
    </row>
    <row r="67" spans="2:12" ht="18.5">
      <c r="B67" s="221" t="s">
        <v>176</v>
      </c>
      <c r="C67" s="242">
        <v>20215.343000000001</v>
      </c>
      <c r="D67" s="242">
        <v>20215.343000000001</v>
      </c>
      <c r="E67" s="242">
        <v>20215.343000000001</v>
      </c>
      <c r="F67" s="242">
        <v>20215.343000000001</v>
      </c>
      <c r="G67" s="242">
        <v>20215.343000000001</v>
      </c>
      <c r="H67" s="242">
        <v>24273.224999999999</v>
      </c>
      <c r="I67" s="242">
        <v>24273.224999999999</v>
      </c>
      <c r="J67" s="242">
        <v>24273.224999999999</v>
      </c>
      <c r="K67" s="242">
        <v>24273.224999999999</v>
      </c>
    </row>
    <row r="68" spans="2:12" ht="18.5">
      <c r="B68" s="227" t="s">
        <v>177</v>
      </c>
      <c r="C68" s="217">
        <v>28402.805</v>
      </c>
      <c r="D68" s="217">
        <v>28761.600999999999</v>
      </c>
      <c r="E68" s="217">
        <v>30385.594000000001</v>
      </c>
      <c r="F68" s="217">
        <v>28843.616000000002</v>
      </c>
      <c r="G68" s="217">
        <v>31704.067999999999</v>
      </c>
      <c r="H68" s="217">
        <v>30857.083999999999</v>
      </c>
      <c r="I68" s="217">
        <v>31021.773999999998</v>
      </c>
      <c r="J68" s="217">
        <v>33675.534</v>
      </c>
      <c r="K68" s="217">
        <v>31743.851999999999</v>
      </c>
    </row>
    <row r="69" spans="2:12" ht="18.5">
      <c r="B69" s="221" t="s">
        <v>178</v>
      </c>
      <c r="C69" s="222">
        <v>184.01900000000001</v>
      </c>
      <c r="D69" s="222">
        <v>180.06800000000001</v>
      </c>
      <c r="E69" s="222">
        <v>186.56299999999999</v>
      </c>
      <c r="F69" s="222">
        <v>179.904</v>
      </c>
      <c r="G69" s="222">
        <v>191.53200000000001</v>
      </c>
      <c r="H69" s="222">
        <v>211.59700000000001</v>
      </c>
      <c r="I69" s="222">
        <v>220.93799999999999</v>
      </c>
      <c r="J69" s="222">
        <v>225.07400000000001</v>
      </c>
      <c r="K69" s="222">
        <v>202.37299999999999</v>
      </c>
    </row>
    <row r="70" spans="2:12" s="68" customFormat="1" ht="18.5">
      <c r="B70" s="241" t="s">
        <v>179</v>
      </c>
      <c r="C70" s="236">
        <v>75746.608000000007</v>
      </c>
      <c r="D70" s="236">
        <v>73795.456999999995</v>
      </c>
      <c r="E70" s="236">
        <v>76410.383000000002</v>
      </c>
      <c r="F70" s="236">
        <v>74885.144</v>
      </c>
      <c r="G70" s="236">
        <v>76961.068999999989</v>
      </c>
      <c r="H70" s="236">
        <v>82399.263999999996</v>
      </c>
      <c r="I70" s="236">
        <v>81851.316999999995</v>
      </c>
      <c r="J70" s="236">
        <v>86814.493000000002</v>
      </c>
      <c r="K70" s="236">
        <v>85576.17</v>
      </c>
    </row>
    <row r="71" spans="2:12" s="68" customFormat="1" ht="18.5">
      <c r="B71" s="171"/>
      <c r="C71" s="214"/>
      <c r="D71" s="214"/>
      <c r="E71" s="214"/>
      <c r="F71" s="214"/>
      <c r="G71" s="214"/>
      <c r="H71" s="214"/>
      <c r="I71" s="214"/>
      <c r="J71" s="214"/>
      <c r="K71" s="214"/>
    </row>
    <row r="72" spans="2:12" ht="18.5">
      <c r="B72" s="243" t="s">
        <v>180</v>
      </c>
      <c r="C72" s="221"/>
      <c r="D72" s="221"/>
      <c r="E72" s="221"/>
      <c r="F72" s="221"/>
      <c r="G72" s="221"/>
      <c r="H72" s="221"/>
      <c r="I72" s="221"/>
      <c r="J72" s="221"/>
      <c r="K72" s="221"/>
    </row>
    <row r="73" spans="2:12" ht="12.65" customHeight="1">
      <c r="B73" s="227" t="s">
        <v>181</v>
      </c>
      <c r="C73" s="244">
        <v>5.0804</v>
      </c>
      <c r="D73" s="244">
        <v>4.9485000000000001</v>
      </c>
      <c r="E73" s="244">
        <v>4.8803000000000001</v>
      </c>
      <c r="F73" s="244">
        <v>4.95</v>
      </c>
      <c r="G73" s="244">
        <v>4.95</v>
      </c>
      <c r="H73" s="244">
        <v>5.2129000000000003</v>
      </c>
      <c r="I73" s="244">
        <v>5.54</v>
      </c>
      <c r="J73" s="244">
        <v>5.8427233333333328</v>
      </c>
      <c r="K73" s="244">
        <v>5.8521999999999998</v>
      </c>
    </row>
    <row r="74" spans="2:12" ht="14.5" customHeight="1">
      <c r="B74" s="221" t="s">
        <v>182</v>
      </c>
      <c r="C74" s="245">
        <v>5.1962999999999999</v>
      </c>
      <c r="D74" s="245">
        <v>4.8192000000000004</v>
      </c>
      <c r="E74" s="245">
        <v>5.0076000000000001</v>
      </c>
      <c r="F74" s="245">
        <v>4.84</v>
      </c>
      <c r="G74" s="245">
        <v>5</v>
      </c>
      <c r="H74" s="245">
        <v>5.5589000000000004</v>
      </c>
      <c r="I74" s="245">
        <v>5.45</v>
      </c>
      <c r="J74" s="245">
        <v>6.1923000000000004</v>
      </c>
      <c r="K74" s="245">
        <v>5.7422000000000004</v>
      </c>
    </row>
    <row r="75" spans="2:12" ht="15">
      <c r="B75" s="67"/>
      <c r="L75" s="120"/>
    </row>
    <row r="76" spans="2:12" ht="15">
      <c r="B76" s="67"/>
      <c r="L76" s="120"/>
    </row>
    <row r="77" spans="2:12" ht="15">
      <c r="B77" s="67"/>
    </row>
    <row r="78" spans="2:12" ht="15">
      <c r="B78" s="67"/>
    </row>
  </sheetData>
  <phoneticPr fontId="0" type="noConversion"/>
  <pageMargins left="0.19685039370078741" right="0.19685039370078741" top="0.19685039370078741" bottom="0.19685039370078741" header="0.51181102362204722" footer="0.51181102362204722"/>
  <pageSetup paperSize="9" fitToHeight="2" orientation="landscape" r:id="rId1"/>
  <headerFooter alignWithMargins="0">
    <oddFooter>&amp;C&amp;1#&amp;"Calibri"&amp;10&amp;K0000FFThis content is Internal.</oddFooter>
  </headerFooter>
  <customProperties>
    <customPr name="_pios_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7E4CA-9284-4C05-94A2-B55B74F1C011}">
  <sheetPr>
    <pageSetUpPr fitToPage="1"/>
  </sheetPr>
  <dimension ref="A9:DF83"/>
  <sheetViews>
    <sheetView showGridLines="0" zoomScale="80" zoomScaleNormal="80" workbookViewId="0">
      <pane xSplit="2" ySplit="9" topLeftCell="C10" activePane="bottomRight" state="frozen"/>
      <selection pane="topRight" activeCell="C1" sqref="C1"/>
      <selection pane="bottomLeft" activeCell="A7" sqref="A7"/>
      <selection pane="bottomRight" activeCell="O23" sqref="O23"/>
    </sheetView>
  </sheetViews>
  <sheetFormatPr defaultColWidth="9.1796875" defaultRowHeight="14"/>
  <cols>
    <col min="1" max="1" width="4.1796875" style="84" customWidth="1"/>
    <col min="2" max="2" width="68.453125" style="84" customWidth="1"/>
    <col min="3" max="3" width="11.453125" style="84" bestFit="1" customWidth="1"/>
    <col min="4" max="4" width="11.81640625" style="84" bestFit="1" customWidth="1"/>
    <col min="5" max="5" width="11.453125" style="84" bestFit="1" customWidth="1"/>
    <col min="6" max="6" width="11.1796875" style="84" bestFit="1" customWidth="1"/>
    <col min="7" max="7" width="11.81640625" style="84" bestFit="1" customWidth="1"/>
    <col min="8" max="9" width="11.1796875" style="84" customWidth="1"/>
    <col min="10" max="11" width="9.6328125" style="85" bestFit="1" customWidth="1"/>
    <col min="12" max="16384" width="9.1796875" style="85"/>
  </cols>
  <sheetData>
    <row r="9" spans="1:110" s="136" customFormat="1" ht="21" customHeight="1" thickBot="1">
      <c r="A9" s="95"/>
      <c r="B9" s="96" t="s">
        <v>112</v>
      </c>
      <c r="C9" s="97" t="s">
        <v>104</v>
      </c>
      <c r="D9" s="97" t="s">
        <v>105</v>
      </c>
      <c r="E9" s="97" t="s">
        <v>106</v>
      </c>
      <c r="F9" s="97" t="s">
        <v>107</v>
      </c>
      <c r="G9" s="97" t="s">
        <v>108</v>
      </c>
      <c r="H9" s="97" t="s">
        <v>109</v>
      </c>
      <c r="I9" s="97" t="s">
        <v>110</v>
      </c>
      <c r="J9" s="97" t="s">
        <v>111</v>
      </c>
      <c r="K9" s="97" t="s">
        <v>261</v>
      </c>
    </row>
    <row r="10" spans="1:110" ht="13.5" customHeight="1" thickTop="1">
      <c r="A10" s="83"/>
      <c r="B10" s="86"/>
      <c r="C10" s="87"/>
      <c r="D10" s="87"/>
      <c r="E10" s="87"/>
      <c r="F10" s="87"/>
      <c r="G10" s="87"/>
      <c r="H10" s="87"/>
      <c r="I10" s="87"/>
      <c r="J10" s="87"/>
      <c r="K10" s="87"/>
    </row>
    <row r="11" spans="1:110" ht="14.5" customHeight="1">
      <c r="A11" s="83"/>
      <c r="B11" s="280" t="s">
        <v>183</v>
      </c>
      <c r="C11" s="279"/>
      <c r="D11" s="279"/>
      <c r="E11" s="279"/>
      <c r="F11" s="279"/>
      <c r="G11" s="279"/>
      <c r="H11" s="279"/>
      <c r="I11" s="279"/>
      <c r="J11" s="279"/>
      <c r="K11" s="279"/>
    </row>
    <row r="12" spans="1:110">
      <c r="B12" s="89" t="s">
        <v>184</v>
      </c>
      <c r="C12" s="135">
        <v>2978.5291034134962</v>
      </c>
      <c r="D12" s="135">
        <v>2933.3956904917209</v>
      </c>
      <c r="E12" s="135">
        <v>2754.9784486887843</v>
      </c>
      <c r="F12" s="135">
        <v>2655.9330934819504</v>
      </c>
      <c r="G12" s="135">
        <v>2724</v>
      </c>
      <c r="H12" s="135">
        <v>2712</v>
      </c>
      <c r="I12" s="135">
        <v>2829</v>
      </c>
      <c r="J12" s="135">
        <v>2719</v>
      </c>
      <c r="K12" s="135">
        <v>2858.4688106102494</v>
      </c>
      <c r="L12" s="139"/>
      <c r="M12" s="139"/>
      <c r="N12" s="139"/>
      <c r="O12" s="139"/>
      <c r="P12" s="139"/>
      <c r="Q12" s="139"/>
      <c r="R12" s="139"/>
      <c r="S12" s="139"/>
      <c r="T12" s="139"/>
      <c r="U12" s="139"/>
      <c r="V12" s="139"/>
      <c r="W12" s="139"/>
      <c r="X12" s="139"/>
      <c r="Y12" s="139"/>
      <c r="Z12" s="139"/>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P12" s="139"/>
      <c r="BQ12" s="139"/>
      <c r="BR12" s="139"/>
      <c r="BS12" s="139"/>
      <c r="BT12" s="139"/>
      <c r="BU12" s="139"/>
      <c r="BV12" s="139"/>
      <c r="BW12" s="139"/>
      <c r="BX12" s="139"/>
      <c r="BY12" s="139"/>
      <c r="BZ12" s="139"/>
      <c r="CA12" s="139"/>
      <c r="CB12" s="139"/>
      <c r="CC12" s="139"/>
      <c r="CD12" s="139"/>
      <c r="CE12" s="139"/>
      <c r="CF12" s="139"/>
      <c r="CG12" s="139"/>
      <c r="CH12" s="139"/>
      <c r="CI12" s="139"/>
      <c r="CJ12" s="139"/>
      <c r="CK12" s="139"/>
      <c r="CL12" s="139"/>
      <c r="CM12" s="139"/>
      <c r="CN12" s="139"/>
      <c r="CO12" s="139"/>
      <c r="CP12" s="139"/>
      <c r="CQ12" s="139"/>
      <c r="CR12" s="139"/>
      <c r="CS12" s="139"/>
      <c r="CT12" s="139"/>
      <c r="CU12" s="139"/>
      <c r="CV12" s="139"/>
      <c r="CW12" s="139"/>
      <c r="CX12" s="139"/>
      <c r="CY12" s="139"/>
      <c r="CZ12" s="139"/>
      <c r="DA12" s="139"/>
      <c r="DB12" s="139"/>
      <c r="DC12" s="139"/>
      <c r="DD12" s="139"/>
      <c r="DE12" s="139"/>
      <c r="DF12" s="139"/>
    </row>
    <row r="13" spans="1:110" s="137" customFormat="1">
      <c r="A13" s="98"/>
      <c r="B13" s="99" t="s">
        <v>185</v>
      </c>
      <c r="C13" s="287">
        <v>18872.302999999996</v>
      </c>
      <c r="D13" s="287">
        <v>18265.37</v>
      </c>
      <c r="E13" s="287">
        <v>17063.257999999998</v>
      </c>
      <c r="F13" s="287">
        <v>14715.516000000001</v>
      </c>
      <c r="G13" s="287">
        <v>16210.262999999997</v>
      </c>
      <c r="H13" s="287">
        <v>16615.817000000003</v>
      </c>
      <c r="I13" s="287">
        <v>17378.031999999999</v>
      </c>
      <c r="J13" s="287">
        <v>16822.400000000001</v>
      </c>
      <c r="K13" s="287">
        <v>17375.384530878786</v>
      </c>
    </row>
    <row r="14" spans="1:110">
      <c r="B14" s="89" t="s">
        <v>136</v>
      </c>
      <c r="C14" s="135">
        <v>-15243.628000000002</v>
      </c>
      <c r="D14" s="135">
        <v>-14987.029000000002</v>
      </c>
      <c r="E14" s="135">
        <v>-14270.584999999997</v>
      </c>
      <c r="F14" s="135">
        <v>-13082.749999999998</v>
      </c>
      <c r="G14" s="135">
        <v>-13790.544</v>
      </c>
      <c r="H14" s="135">
        <v>-14428.921000000002</v>
      </c>
      <c r="I14" s="135">
        <v>-14801.416999999999</v>
      </c>
      <c r="J14" s="135">
        <v>-14802.534</v>
      </c>
      <c r="K14" s="135">
        <v>-15428.826040163152</v>
      </c>
    </row>
    <row r="15" spans="1:110" ht="14.5">
      <c r="A15" s="100"/>
      <c r="B15" s="90" t="s">
        <v>186</v>
      </c>
      <c r="C15" s="287">
        <v>3628.6749999999938</v>
      </c>
      <c r="D15" s="287">
        <v>3278.3409999999967</v>
      </c>
      <c r="E15" s="287">
        <v>2792.6730000000007</v>
      </c>
      <c r="F15" s="287">
        <v>1632.7660000000033</v>
      </c>
      <c r="G15" s="287">
        <v>2419.7189999999973</v>
      </c>
      <c r="H15" s="287">
        <v>2186.8960000000006</v>
      </c>
      <c r="I15" s="287">
        <v>2576.6149999999998</v>
      </c>
      <c r="J15" s="287">
        <v>2020.0099999999984</v>
      </c>
      <c r="K15" s="287">
        <v>1946.5584907156335</v>
      </c>
    </row>
    <row r="16" spans="1:110" s="276" customFormat="1" ht="14.5">
      <c r="A16" s="100"/>
      <c r="B16" s="275" t="s">
        <v>187</v>
      </c>
      <c r="C16" s="288">
        <v>0.19227515581961538</v>
      </c>
      <c r="D16" s="288">
        <v>0.17948396336893241</v>
      </c>
      <c r="E16" s="288">
        <v>0.16366587201576632</v>
      </c>
      <c r="F16" s="288">
        <v>0.1109554024473218</v>
      </c>
      <c r="G16" s="288">
        <v>0.14927080455141276</v>
      </c>
      <c r="H16" s="288">
        <v>0.13161531569588183</v>
      </c>
      <c r="I16" s="288">
        <v>0.14826851509998371</v>
      </c>
      <c r="J16" s="288">
        <v>0.12007858569526335</v>
      </c>
      <c r="K16" s="288">
        <v>0.11202966399139504</v>
      </c>
    </row>
    <row r="17" spans="1:110" s="276" customFormat="1" ht="14.5">
      <c r="A17" s="100"/>
      <c r="B17" s="92" t="s">
        <v>26</v>
      </c>
      <c r="C17" s="285">
        <v>-538.03899999999999</v>
      </c>
      <c r="D17" s="285">
        <v>-562.34699999999998</v>
      </c>
      <c r="E17" s="285">
        <v>-538.86799999999994</v>
      </c>
      <c r="F17" s="285">
        <v>-568.38200000000006</v>
      </c>
      <c r="G17" s="285">
        <v>-500.93600000000004</v>
      </c>
      <c r="H17" s="285">
        <v>-530.66199999999992</v>
      </c>
      <c r="I17" s="285">
        <v>-548.60200000000009</v>
      </c>
      <c r="J17" s="285">
        <v>-586.41899999999998</v>
      </c>
      <c r="K17" s="285">
        <v>-542.8740744491929</v>
      </c>
    </row>
    <row r="18" spans="1:110" s="276" customFormat="1" ht="14.5">
      <c r="A18" s="100"/>
      <c r="B18" s="88" t="s">
        <v>140</v>
      </c>
      <c r="C18" s="292">
        <v>853.14661392000005</v>
      </c>
      <c r="D18" s="292">
        <v>-68.213227080000053</v>
      </c>
      <c r="E18" s="292">
        <v>-47.651291611056656</v>
      </c>
      <c r="F18" s="292">
        <v>-225.46700000000001</v>
      </c>
      <c r="G18" s="292">
        <v>-33.86</v>
      </c>
      <c r="H18" s="292">
        <v>-41.218000000000004</v>
      </c>
      <c r="I18" s="292">
        <v>-100.452</v>
      </c>
      <c r="J18" s="292">
        <v>-517.04600000000005</v>
      </c>
      <c r="K18" s="292">
        <v>-23.099</v>
      </c>
    </row>
    <row r="19" spans="1:110" s="276" customFormat="1" ht="14.5">
      <c r="A19" s="100"/>
      <c r="B19" s="92" t="s">
        <v>150</v>
      </c>
      <c r="C19" s="285">
        <v>-845.21600000000001</v>
      </c>
      <c r="D19" s="285">
        <v>0</v>
      </c>
      <c r="E19" s="285">
        <v>0</v>
      </c>
      <c r="F19" s="285">
        <v>145</v>
      </c>
      <c r="G19" s="285">
        <v>0</v>
      </c>
      <c r="H19" s="285">
        <v>13.462</v>
      </c>
      <c r="I19" s="285">
        <v>75.561000000000007</v>
      </c>
      <c r="J19" s="285">
        <v>440</v>
      </c>
      <c r="K19" s="285">
        <v>0</v>
      </c>
    </row>
    <row r="20" spans="1:110" s="276" customFormat="1" ht="14.5">
      <c r="A20" s="100"/>
      <c r="B20" s="88" t="s">
        <v>188</v>
      </c>
      <c r="C20" s="292">
        <v>510</v>
      </c>
      <c r="D20" s="292">
        <v>392</v>
      </c>
      <c r="E20" s="292">
        <v>353</v>
      </c>
      <c r="F20" s="292">
        <v>263</v>
      </c>
      <c r="G20" s="292">
        <v>204</v>
      </c>
      <c r="H20" s="292">
        <v>223.92816615129868</v>
      </c>
      <c r="I20" s="292">
        <v>216.56384656862832</v>
      </c>
      <c r="J20" s="292">
        <v>201</v>
      </c>
      <c r="K20" s="292">
        <v>147.37433928474547</v>
      </c>
    </row>
    <row r="21" spans="1:110">
      <c r="B21" s="90" t="s">
        <v>189</v>
      </c>
      <c r="C21" s="290">
        <v>4321.5569999999934</v>
      </c>
      <c r="D21" s="290">
        <v>3792.2319999999968</v>
      </c>
      <c r="E21" s="290">
        <v>3349.3040000000005</v>
      </c>
      <c r="F21" s="290">
        <v>2039.1140000000032</v>
      </c>
      <c r="G21" s="290">
        <v>2812.7079999999969</v>
      </c>
      <c r="H21" s="290">
        <v>2623.7261661512994</v>
      </c>
      <c r="I21" s="290">
        <v>3015.9618465686281</v>
      </c>
      <c r="J21" s="290">
        <v>2391.3519999999985</v>
      </c>
      <c r="K21" s="290">
        <v>2401.5719488919394</v>
      </c>
      <c r="O21" s="138"/>
    </row>
    <row r="22" spans="1:110" s="276" customFormat="1" ht="14.5">
      <c r="A22" s="100"/>
      <c r="B22" s="275" t="s">
        <v>190</v>
      </c>
      <c r="C22" s="288">
        <v>0.22904115093955379</v>
      </c>
      <c r="D22" s="288">
        <v>0.20764343969726759</v>
      </c>
      <c r="E22" s="288">
        <v>0.19623369036863608</v>
      </c>
      <c r="F22" s="288">
        <v>0.13852244485642623</v>
      </c>
      <c r="G22" s="288">
        <v>0.17364788575107115</v>
      </c>
      <c r="H22" s="288">
        <v>0.15790533599108</v>
      </c>
      <c r="I22" s="288">
        <v>0.17355025278861427</v>
      </c>
      <c r="J22" s="288">
        <v>0.14196877930679236</v>
      </c>
      <c r="K22" s="288">
        <v>0.13821690936531328</v>
      </c>
    </row>
    <row r="23" spans="1:110" s="134" customFormat="1" ht="6.65" customHeight="1">
      <c r="B23" s="146"/>
      <c r="C23" s="289"/>
      <c r="D23" s="289"/>
      <c r="E23" s="289"/>
      <c r="F23" s="289"/>
      <c r="G23" s="289"/>
      <c r="H23" s="289"/>
      <c r="I23" s="289"/>
      <c r="J23" s="289"/>
      <c r="K23" s="289"/>
      <c r="P23" s="144"/>
    </row>
    <row r="24" spans="1:110">
      <c r="B24" s="90" t="s">
        <v>191</v>
      </c>
      <c r="C24" s="290">
        <v>714.77499999999998</v>
      </c>
      <c r="D24" s="290">
        <v>752.45100000000014</v>
      </c>
      <c r="E24" s="290">
        <v>789.15</v>
      </c>
      <c r="F24" s="290">
        <v>790.83600000000013</v>
      </c>
      <c r="G24" s="290">
        <v>725.78499999999997</v>
      </c>
      <c r="H24" s="290">
        <v>771.31999999999982</v>
      </c>
      <c r="I24" s="290">
        <v>796.27600000000007</v>
      </c>
      <c r="J24" s="290">
        <v>832.86599999999999</v>
      </c>
      <c r="K24" s="290">
        <v>873.5386434782356</v>
      </c>
      <c r="O24" s="138"/>
    </row>
    <row r="25" spans="1:110" s="134" customFormat="1" ht="6.65" customHeight="1">
      <c r="B25" s="146"/>
      <c r="C25" s="289"/>
      <c r="D25" s="289"/>
      <c r="E25" s="289"/>
      <c r="F25" s="289"/>
      <c r="G25" s="289"/>
      <c r="H25" s="289"/>
      <c r="I25" s="289"/>
      <c r="J25" s="289"/>
      <c r="K25" s="289"/>
      <c r="P25" s="144"/>
    </row>
    <row r="26" spans="1:110">
      <c r="B26" s="89" t="s">
        <v>192</v>
      </c>
      <c r="C26" s="291">
        <v>1451.2310774624366</v>
      </c>
      <c r="D26" s="291">
        <v>1292.9330558563404</v>
      </c>
      <c r="E26" s="291">
        <v>1215.3946571327251</v>
      </c>
      <c r="F26" s="291">
        <v>767.50022756464102</v>
      </c>
      <c r="G26" s="291">
        <v>1032.5653450807624</v>
      </c>
      <c r="H26" s="291">
        <v>967.45065123572977</v>
      </c>
      <c r="I26" s="291">
        <v>1066.0876092501337</v>
      </c>
      <c r="J26" s="291">
        <v>879.49687385067989</v>
      </c>
      <c r="K26" s="291">
        <v>840.16027741062953</v>
      </c>
      <c r="O26" s="138"/>
    </row>
    <row r="27" spans="1:110" ht="14.5">
      <c r="A27" s="85"/>
      <c r="B27" s="293"/>
      <c r="C27" s="294"/>
      <c r="D27" s="294"/>
      <c r="E27" s="294"/>
      <c r="F27" s="294"/>
      <c r="G27" s="294"/>
      <c r="H27" s="294"/>
      <c r="I27" s="294"/>
      <c r="J27" s="294"/>
      <c r="K27" s="294"/>
    </row>
    <row r="28" spans="1:110">
      <c r="B28" s="280" t="s">
        <v>96</v>
      </c>
      <c r="C28" s="279"/>
      <c r="D28" s="279"/>
      <c r="E28" s="279"/>
      <c r="F28" s="279"/>
      <c r="G28" s="279"/>
      <c r="H28" s="279"/>
      <c r="I28" s="279"/>
      <c r="J28" s="279"/>
      <c r="K28" s="279"/>
      <c r="M28" s="134"/>
      <c r="N28" s="134"/>
      <c r="O28" s="134"/>
      <c r="P28" s="134"/>
      <c r="Q28" s="134"/>
      <c r="R28" s="134"/>
      <c r="S28" s="134"/>
      <c r="T28" s="134"/>
      <c r="U28" s="134"/>
      <c r="V28" s="134"/>
      <c r="W28" s="134"/>
    </row>
    <row r="29" spans="1:110" s="274" customFormat="1">
      <c r="A29" s="273"/>
      <c r="B29" s="89" t="s">
        <v>184</v>
      </c>
      <c r="C29" s="135">
        <v>1416.8389999999999</v>
      </c>
      <c r="D29" s="135">
        <v>1508.088</v>
      </c>
      <c r="E29" s="135">
        <v>1399.1619999999998</v>
      </c>
      <c r="F29" s="135">
        <v>1416.0319999999999</v>
      </c>
      <c r="G29" s="135">
        <v>1434.5689375510001</v>
      </c>
      <c r="H29" s="135">
        <v>1340.2103803259999</v>
      </c>
      <c r="I29" s="135">
        <v>1463.5946126580002</v>
      </c>
      <c r="J29" s="135">
        <v>1428.5058500949999</v>
      </c>
      <c r="K29" s="135">
        <v>1431.11391761</v>
      </c>
      <c r="L29" s="283"/>
      <c r="M29" s="283"/>
      <c r="N29" s="283"/>
      <c r="O29" s="283"/>
      <c r="P29" s="283"/>
      <c r="Q29" s="283"/>
      <c r="R29" s="283"/>
      <c r="S29" s="283"/>
      <c r="T29" s="283"/>
      <c r="U29" s="283"/>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row>
    <row r="30" spans="1:110">
      <c r="B30" s="99" t="s">
        <v>185</v>
      </c>
      <c r="C30" s="287">
        <v>8038.3330719500009</v>
      </c>
      <c r="D30" s="287">
        <v>8381.2800401299992</v>
      </c>
      <c r="E30" s="287">
        <v>7683.1377147699977</v>
      </c>
      <c r="F30" s="287">
        <v>7092.8064472000015</v>
      </c>
      <c r="G30" s="287">
        <v>7353.93696877</v>
      </c>
      <c r="H30" s="287">
        <v>7195.5362717600001</v>
      </c>
      <c r="I30" s="287">
        <v>7899.6551043999989</v>
      </c>
      <c r="J30" s="287">
        <v>7768.6911202400006</v>
      </c>
      <c r="K30" s="287">
        <v>7494.2176818272474</v>
      </c>
      <c r="L30" s="139"/>
      <c r="M30" s="139"/>
      <c r="N30" s="139"/>
      <c r="O30" s="139"/>
      <c r="P30" s="139"/>
      <c r="Q30" s="139"/>
      <c r="R30" s="139"/>
      <c r="S30" s="139"/>
      <c r="T30" s="139"/>
      <c r="U30" s="139"/>
      <c r="V30" s="139"/>
      <c r="W30" s="139"/>
      <c r="X30" s="139"/>
      <c r="Y30" s="139"/>
      <c r="Z30" s="139"/>
      <c r="AA30" s="139"/>
      <c r="AB30" s="139"/>
      <c r="AC30" s="139"/>
      <c r="AD30" s="139"/>
      <c r="AE30" s="139"/>
      <c r="AF30" s="139"/>
      <c r="AG30" s="139"/>
      <c r="AH30" s="139"/>
      <c r="AI30" s="139"/>
      <c r="AJ30" s="139"/>
      <c r="AK30" s="139"/>
      <c r="AL30" s="139"/>
      <c r="AM30" s="139"/>
      <c r="AN30" s="139"/>
      <c r="AO30" s="139"/>
      <c r="AP30" s="139"/>
      <c r="AQ30" s="139"/>
      <c r="AR30" s="139"/>
      <c r="AS30" s="139"/>
      <c r="AT30" s="139"/>
      <c r="AU30" s="139"/>
      <c r="AV30" s="139"/>
      <c r="AW30" s="139"/>
      <c r="AX30" s="139"/>
      <c r="AY30" s="139"/>
      <c r="AZ30" s="139"/>
      <c r="BA30" s="139"/>
      <c r="BB30" s="139"/>
      <c r="BC30" s="139"/>
      <c r="BD30" s="139"/>
      <c r="BE30" s="139"/>
      <c r="BF30" s="139"/>
      <c r="BG30" s="139"/>
      <c r="BH30" s="139"/>
      <c r="BI30" s="139"/>
      <c r="BJ30" s="139"/>
      <c r="BK30" s="139"/>
      <c r="BL30" s="139"/>
      <c r="BM30" s="139"/>
      <c r="BN30" s="139"/>
      <c r="BO30" s="139"/>
      <c r="BP30" s="139"/>
      <c r="BQ30" s="139"/>
      <c r="BR30" s="139"/>
      <c r="BS30" s="139"/>
      <c r="BT30" s="139"/>
      <c r="BU30" s="139"/>
      <c r="BV30" s="139"/>
      <c r="BW30" s="139"/>
      <c r="BX30" s="139"/>
      <c r="BY30" s="139"/>
      <c r="BZ30" s="139"/>
      <c r="CA30" s="13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c r="DD30" s="139"/>
      <c r="DE30" s="139"/>
      <c r="DF30" s="139"/>
    </row>
    <row r="31" spans="1:110">
      <c r="B31" s="328" t="s">
        <v>193</v>
      </c>
      <c r="C31" s="329">
        <v>7203.3077808128719</v>
      </c>
      <c r="D31" s="329">
        <v>7082.8172127253792</v>
      </c>
      <c r="E31" s="329">
        <v>6720.4122408362882</v>
      </c>
      <c r="F31" s="329">
        <v>6040.3877423775775</v>
      </c>
      <c r="G31" s="329">
        <v>6477.5753480816584</v>
      </c>
      <c r="H31" s="329">
        <v>6562.492894179105</v>
      </c>
      <c r="I31" s="329">
        <v>6947.6717627363078</v>
      </c>
      <c r="J31" s="329">
        <v>6408.1012537551778</v>
      </c>
      <c r="K31" s="329">
        <v>6177.397403701686</v>
      </c>
      <c r="L31" s="139"/>
      <c r="M31" s="139"/>
      <c r="N31" s="139"/>
      <c r="O31" s="139"/>
      <c r="P31" s="139"/>
      <c r="Q31" s="139"/>
      <c r="R31" s="139"/>
      <c r="S31" s="139"/>
      <c r="T31" s="139"/>
      <c r="U31" s="139"/>
      <c r="V31" s="139"/>
      <c r="W31" s="139"/>
      <c r="X31" s="139"/>
      <c r="Y31" s="139"/>
      <c r="Z31" s="139"/>
      <c r="AA31" s="139"/>
      <c r="AB31" s="139"/>
      <c r="AC31" s="139"/>
      <c r="AD31" s="139"/>
      <c r="AE31" s="139"/>
      <c r="AF31" s="139"/>
      <c r="AG31" s="139"/>
      <c r="AH31" s="139"/>
      <c r="AI31" s="139"/>
      <c r="AJ31" s="139"/>
      <c r="AK31" s="139"/>
      <c r="AL31" s="139"/>
      <c r="AM31" s="139"/>
      <c r="AN31" s="139"/>
      <c r="AO31" s="139"/>
      <c r="AP31" s="139"/>
      <c r="AQ31" s="139"/>
      <c r="AR31" s="139"/>
      <c r="AS31" s="139"/>
      <c r="AT31" s="139"/>
      <c r="AU31" s="139"/>
      <c r="AV31" s="139"/>
      <c r="AW31" s="139"/>
      <c r="AX31" s="139"/>
      <c r="AY31" s="139"/>
      <c r="AZ31" s="139"/>
      <c r="BA31" s="139"/>
      <c r="BB31" s="139"/>
      <c r="BC31" s="139"/>
      <c r="BD31" s="139"/>
      <c r="BE31" s="139"/>
      <c r="BF31" s="139"/>
      <c r="BG31" s="139"/>
      <c r="BH31" s="139"/>
      <c r="BI31" s="139"/>
      <c r="BJ31" s="139"/>
      <c r="BK31" s="139"/>
      <c r="BL31" s="139"/>
      <c r="BM31" s="139"/>
      <c r="BN31" s="139"/>
      <c r="BO31" s="139"/>
      <c r="BP31" s="139"/>
      <c r="BQ31" s="139"/>
      <c r="BR31" s="139"/>
      <c r="BS31" s="139"/>
      <c r="BT31" s="139"/>
      <c r="BU31" s="139"/>
      <c r="BV31" s="139"/>
      <c r="BW31" s="139"/>
      <c r="BX31" s="139"/>
      <c r="BY31" s="139"/>
      <c r="BZ31" s="139"/>
      <c r="CA31" s="139"/>
      <c r="CB31" s="139"/>
      <c r="CC31" s="139"/>
      <c r="CD31" s="139"/>
      <c r="CE31" s="139"/>
      <c r="CF31" s="139"/>
      <c r="CG31" s="139"/>
      <c r="CH31" s="139"/>
      <c r="CI31" s="139"/>
      <c r="CJ31" s="139"/>
      <c r="CK31" s="139"/>
      <c r="CL31" s="139"/>
      <c r="CM31" s="139"/>
      <c r="CN31" s="139"/>
      <c r="CO31" s="139"/>
      <c r="CP31" s="139"/>
      <c r="CQ31" s="139"/>
      <c r="CR31" s="139"/>
      <c r="CS31" s="139"/>
      <c r="CT31" s="139"/>
      <c r="CU31" s="139"/>
      <c r="CV31" s="139"/>
      <c r="CW31" s="139"/>
      <c r="CX31" s="139"/>
      <c r="CY31" s="139"/>
      <c r="CZ31" s="139"/>
      <c r="DA31" s="139"/>
      <c r="DB31" s="139"/>
      <c r="DC31" s="139"/>
      <c r="DD31" s="139"/>
      <c r="DE31" s="139"/>
      <c r="DF31" s="139"/>
    </row>
    <row r="32" spans="1:110">
      <c r="B32" s="328" t="s">
        <v>194</v>
      </c>
      <c r="C32" s="329">
        <v>835.0252911371291</v>
      </c>
      <c r="D32" s="329">
        <v>1298.4628274046199</v>
      </c>
      <c r="E32" s="329">
        <v>962.72547393370928</v>
      </c>
      <c r="F32" s="329">
        <v>1052.4187048224239</v>
      </c>
      <c r="G32" s="329">
        <v>876.36162068834199</v>
      </c>
      <c r="H32" s="329">
        <v>633.04337758089537</v>
      </c>
      <c r="I32" s="329">
        <v>951.98334166369102</v>
      </c>
      <c r="J32" s="329">
        <v>1360.5898664848228</v>
      </c>
      <c r="K32" s="329">
        <v>1316.8202781255618</v>
      </c>
      <c r="L32" s="139"/>
      <c r="M32" s="139"/>
      <c r="N32" s="139"/>
      <c r="O32" s="139"/>
      <c r="P32" s="139"/>
      <c r="Q32" s="139"/>
      <c r="R32" s="139"/>
      <c r="S32" s="139"/>
      <c r="T32" s="139"/>
      <c r="U32" s="139"/>
      <c r="V32" s="139"/>
      <c r="W32" s="139"/>
      <c r="X32" s="139"/>
      <c r="Y32" s="139"/>
      <c r="Z32" s="139"/>
      <c r="AA32" s="139"/>
      <c r="AB32" s="139"/>
      <c r="AC32" s="139"/>
      <c r="AD32" s="139"/>
      <c r="AE32" s="139"/>
      <c r="AF32" s="139"/>
      <c r="AG32" s="139"/>
      <c r="AH32" s="139"/>
      <c r="AI32" s="139"/>
      <c r="AJ32" s="139"/>
      <c r="AK32" s="139"/>
      <c r="AL32" s="139"/>
      <c r="AM32" s="139"/>
      <c r="AN32" s="139"/>
      <c r="AO32" s="139"/>
      <c r="AP32" s="139"/>
      <c r="AQ32" s="139"/>
      <c r="AR32" s="139"/>
      <c r="AS32" s="139"/>
      <c r="AT32" s="139"/>
      <c r="AU32" s="139"/>
      <c r="AV32" s="139"/>
      <c r="AW32" s="139"/>
      <c r="AX32" s="139"/>
      <c r="AY32" s="139"/>
      <c r="AZ32" s="139"/>
      <c r="BA32" s="139"/>
      <c r="BB32" s="139"/>
      <c r="BC32" s="139"/>
      <c r="BD32" s="139"/>
      <c r="BE32" s="139"/>
      <c r="BF32" s="139"/>
      <c r="BG32" s="139"/>
      <c r="BH32" s="139"/>
      <c r="BI32" s="139"/>
      <c r="BJ32" s="139"/>
      <c r="BK32" s="139"/>
      <c r="BL32" s="139"/>
      <c r="BM32" s="139"/>
      <c r="BN32" s="139"/>
      <c r="BO32" s="139"/>
      <c r="BP32" s="139"/>
      <c r="BQ32" s="139"/>
      <c r="BR32" s="139"/>
      <c r="BS32" s="139"/>
      <c r="BT32" s="139"/>
      <c r="BU32" s="139"/>
      <c r="BV32" s="139"/>
      <c r="BW32" s="139"/>
      <c r="BX32" s="139"/>
      <c r="BY32" s="139"/>
      <c r="BZ32" s="139"/>
      <c r="CA32" s="139"/>
      <c r="CB32" s="139"/>
      <c r="CC32" s="139"/>
      <c r="CD32" s="139"/>
      <c r="CE32" s="139"/>
      <c r="CF32" s="139"/>
      <c r="CG32" s="139"/>
      <c r="CH32" s="139"/>
      <c r="CI32" s="139"/>
      <c r="CJ32" s="139"/>
      <c r="CK32" s="139"/>
      <c r="CL32" s="139"/>
      <c r="CM32" s="139"/>
      <c r="CN32" s="139"/>
      <c r="CO32" s="139"/>
      <c r="CP32" s="139"/>
      <c r="CQ32" s="139"/>
      <c r="CR32" s="139"/>
      <c r="CS32" s="139"/>
      <c r="CT32" s="139"/>
      <c r="CU32" s="139"/>
      <c r="CV32" s="139"/>
      <c r="CW32" s="139"/>
      <c r="CX32" s="139"/>
      <c r="CY32" s="139"/>
      <c r="CZ32" s="139"/>
      <c r="DA32" s="139"/>
      <c r="DB32" s="139"/>
      <c r="DC32" s="139"/>
      <c r="DD32" s="139"/>
      <c r="DE32" s="139"/>
      <c r="DF32" s="139"/>
    </row>
    <row r="33" spans="1:110">
      <c r="B33" s="89" t="s">
        <v>136</v>
      </c>
      <c r="C33" s="135">
        <v>-6903.6395803300011</v>
      </c>
      <c r="D33" s="135">
        <v>-7310.2547814999998</v>
      </c>
      <c r="E33" s="135">
        <v>-6805.0054649699978</v>
      </c>
      <c r="F33" s="135">
        <v>-6574.6652060700007</v>
      </c>
      <c r="G33" s="135">
        <v>-6711.8603366499992</v>
      </c>
      <c r="H33" s="135">
        <v>-6543.34692111</v>
      </c>
      <c r="I33" s="135">
        <v>-6551.49055899</v>
      </c>
      <c r="J33" s="135">
        <v>-6512.64616123</v>
      </c>
      <c r="K33" s="135">
        <v>-6699.0833104147368</v>
      </c>
      <c r="L33" s="139"/>
      <c r="M33" s="139"/>
      <c r="N33" s="139"/>
      <c r="O33" s="139"/>
      <c r="P33" s="139"/>
      <c r="Q33" s="139"/>
      <c r="R33" s="139"/>
      <c r="S33" s="139"/>
      <c r="T33" s="139"/>
      <c r="U33" s="139"/>
      <c r="V33" s="139"/>
      <c r="W33" s="139"/>
      <c r="X33" s="139"/>
      <c r="Y33" s="139"/>
      <c r="Z33" s="139"/>
      <c r="AA33" s="139"/>
      <c r="AB33" s="139"/>
      <c r="AC33" s="139"/>
      <c r="AD33" s="139"/>
      <c r="AE33" s="139"/>
      <c r="AF33" s="139"/>
      <c r="AG33" s="139"/>
      <c r="AH33" s="139"/>
      <c r="AI33" s="139"/>
      <c r="AJ33" s="139"/>
      <c r="AK33" s="139"/>
      <c r="AL33" s="139"/>
      <c r="AM33" s="139"/>
      <c r="AN33" s="139"/>
      <c r="AO33" s="139"/>
      <c r="AP33" s="139"/>
      <c r="AQ33" s="139"/>
      <c r="AR33" s="139"/>
      <c r="AS33" s="139"/>
      <c r="AT33" s="139"/>
      <c r="AU33" s="139"/>
      <c r="AV33" s="139"/>
      <c r="AW33" s="139"/>
      <c r="AX33" s="139"/>
      <c r="AY33" s="139"/>
      <c r="AZ33" s="139"/>
      <c r="BA33" s="139"/>
      <c r="BB33" s="139"/>
      <c r="BC33" s="139"/>
      <c r="BD33" s="139"/>
      <c r="BE33" s="139"/>
      <c r="BF33" s="139"/>
      <c r="BG33" s="139"/>
      <c r="BH33" s="139"/>
      <c r="BI33" s="139"/>
      <c r="BJ33" s="139"/>
      <c r="BK33" s="139"/>
      <c r="BL33" s="139"/>
      <c r="BM33" s="139"/>
      <c r="BN33" s="139"/>
      <c r="BO33" s="139"/>
      <c r="BP33" s="139"/>
      <c r="BQ33" s="139"/>
      <c r="BR33" s="139"/>
      <c r="BS33" s="139"/>
      <c r="BT33" s="139"/>
      <c r="BU33" s="139"/>
      <c r="BV33" s="139"/>
      <c r="BW33" s="139"/>
      <c r="BX33" s="139"/>
      <c r="BY33" s="139"/>
      <c r="BZ33" s="139"/>
      <c r="CA33" s="139"/>
      <c r="CB33" s="139"/>
      <c r="CC33" s="139"/>
      <c r="CD33" s="139"/>
      <c r="CE33" s="139"/>
      <c r="CF33" s="139"/>
      <c r="CG33" s="139"/>
      <c r="CH33" s="139"/>
      <c r="CI33" s="139"/>
      <c r="CJ33" s="139"/>
      <c r="CK33" s="139"/>
      <c r="CL33" s="139"/>
      <c r="CM33" s="139"/>
      <c r="CN33" s="139"/>
      <c r="CO33" s="139"/>
      <c r="CP33" s="139"/>
      <c r="CQ33" s="139"/>
      <c r="CR33" s="139"/>
      <c r="CS33" s="139"/>
      <c r="CT33" s="139"/>
      <c r="CU33" s="139"/>
      <c r="CV33" s="139"/>
      <c r="CW33" s="139"/>
      <c r="CX33" s="139"/>
      <c r="CY33" s="139"/>
      <c r="CZ33" s="139"/>
      <c r="DA33" s="139"/>
      <c r="DB33" s="139"/>
      <c r="DC33" s="139"/>
      <c r="DD33" s="139"/>
      <c r="DE33" s="139"/>
      <c r="DF33" s="139"/>
    </row>
    <row r="34" spans="1:110">
      <c r="A34" s="134"/>
      <c r="B34" s="90" t="s">
        <v>186</v>
      </c>
      <c r="C34" s="91">
        <v>1134.6934916199998</v>
      </c>
      <c r="D34" s="91">
        <v>1071.0252586299994</v>
      </c>
      <c r="E34" s="91">
        <v>878.13224979999995</v>
      </c>
      <c r="F34" s="91">
        <v>518.14124113000071</v>
      </c>
      <c r="G34" s="91">
        <v>642.0766321200008</v>
      </c>
      <c r="H34" s="91">
        <v>652.18935065000005</v>
      </c>
      <c r="I34" s="91">
        <v>1348.1645454099989</v>
      </c>
      <c r="J34" s="91">
        <v>1256.0449590100006</v>
      </c>
      <c r="K34" s="91">
        <v>795.13437141251052</v>
      </c>
    </row>
    <row r="35" spans="1:110" ht="14.5">
      <c r="A35" s="134"/>
      <c r="B35" s="275" t="s">
        <v>187</v>
      </c>
      <c r="C35" s="288">
        <v>0.14116029797017818</v>
      </c>
      <c r="D35" s="288">
        <v>0.12778779058829623</v>
      </c>
      <c r="E35" s="288">
        <v>0.11429344135168709</v>
      </c>
      <c r="F35" s="288">
        <v>7.3051653811101139E-2</v>
      </c>
      <c r="G35" s="288">
        <v>8.7310597690286276E-2</v>
      </c>
      <c r="H35" s="288">
        <v>9.0638046424645027E-2</v>
      </c>
      <c r="I35" s="288">
        <v>0.17066119059540838</v>
      </c>
      <c r="J35" s="288">
        <v>0.16168038342232319</v>
      </c>
      <c r="K35" s="288">
        <v>0.10609971649751174</v>
      </c>
    </row>
    <row r="36" spans="1:110" s="276" customFormat="1" ht="14.5">
      <c r="A36" s="100"/>
      <c r="B36" s="92" t="s">
        <v>26</v>
      </c>
      <c r="C36" s="285">
        <v>-229.75119142</v>
      </c>
      <c r="D36" s="285">
        <v>-242.92363558999998</v>
      </c>
      <c r="E36" s="285">
        <v>-252.17482365999999</v>
      </c>
      <c r="F36" s="285">
        <v>-261.59807950000004</v>
      </c>
      <c r="G36" s="285">
        <v>-235.50601942</v>
      </c>
      <c r="H36" s="285">
        <v>-229.3048995</v>
      </c>
      <c r="I36" s="285">
        <v>-233.58874281000007</v>
      </c>
      <c r="J36" s="285">
        <v>-240.89722706999996</v>
      </c>
      <c r="K36" s="285">
        <v>-226</v>
      </c>
    </row>
    <row r="37" spans="1:110" s="276" customFormat="1" ht="14.5">
      <c r="A37" s="100"/>
      <c r="B37" s="88" t="s">
        <v>140</v>
      </c>
      <c r="C37" s="292">
        <v>-10.89278103</v>
      </c>
      <c r="D37" s="292">
        <v>-77.194562320000003</v>
      </c>
      <c r="E37" s="292">
        <v>-26.876384450000003</v>
      </c>
      <c r="F37" s="292">
        <v>23.447203460000001</v>
      </c>
      <c r="G37" s="292">
        <v>-21.943327230000001</v>
      </c>
      <c r="H37" s="292">
        <v>-27.906741080000003</v>
      </c>
      <c r="I37" s="292">
        <v>-25.049537969999996</v>
      </c>
      <c r="J37" s="292">
        <v>-70.627274899999989</v>
      </c>
      <c r="K37" s="292">
        <v>-5</v>
      </c>
    </row>
    <row r="38" spans="1:110" s="276" customFormat="1" ht="14.5">
      <c r="A38" s="100"/>
      <c r="B38" s="92" t="s">
        <v>188</v>
      </c>
      <c r="C38" s="285">
        <v>2.4739999999999753</v>
      </c>
      <c r="D38" s="285">
        <v>14.975641427043058</v>
      </c>
      <c r="E38" s="285">
        <v>25.89910075862575</v>
      </c>
      <c r="F38" s="285">
        <v>15.897340958469101</v>
      </c>
      <c r="G38" s="285">
        <v>21.768868894198299</v>
      </c>
      <c r="H38" s="285">
        <v>11.156203624244853</v>
      </c>
      <c r="I38" s="285">
        <v>50.810303135869603</v>
      </c>
      <c r="J38" s="285">
        <v>60.000015348110978</v>
      </c>
      <c r="K38" s="285">
        <v>42.234728982922164</v>
      </c>
      <c r="O38" s="277"/>
    </row>
    <row r="39" spans="1:110" ht="14.5">
      <c r="A39" s="100"/>
      <c r="B39" s="89" t="s">
        <v>189</v>
      </c>
      <c r="C39" s="135">
        <v>1324.8240747000002</v>
      </c>
      <c r="D39" s="135">
        <v>1222.1527674099996</v>
      </c>
      <c r="E39" s="135">
        <v>1110.2764111100003</v>
      </c>
      <c r="F39" s="135">
        <v>765.9324902400009</v>
      </c>
      <c r="G39" s="135">
        <v>817.13786645999994</v>
      </c>
      <c r="H39" s="135">
        <v>842.41805519000059</v>
      </c>
      <c r="I39" s="135">
        <v>1539.6001164799982</v>
      </c>
      <c r="J39" s="135">
        <v>1375.6466090200011</v>
      </c>
      <c r="K39" s="135">
        <v>1095.7350565761874</v>
      </c>
      <c r="O39" s="138"/>
    </row>
    <row r="40" spans="1:110" s="276" customFormat="1" ht="14.5">
      <c r="A40" s="100"/>
      <c r="B40" s="281" t="s">
        <v>190</v>
      </c>
      <c r="C40" s="295">
        <v>0.16481328440134096</v>
      </c>
      <c r="D40" s="295">
        <v>0.14581934520243559</v>
      </c>
      <c r="E40" s="295">
        <v>0.14450820124903066</v>
      </c>
      <c r="F40" s="295">
        <v>0.10798722564075677</v>
      </c>
      <c r="G40" s="295">
        <v>0.11111570168878837</v>
      </c>
      <c r="H40" s="295">
        <v>0.11707508980202089</v>
      </c>
      <c r="I40" s="295">
        <v>0.19489459933794606</v>
      </c>
      <c r="J40" s="295">
        <v>0.17707572456266002</v>
      </c>
      <c r="K40" s="295">
        <v>0.14621073247354943</v>
      </c>
      <c r="O40" s="277"/>
    </row>
    <row r="41" spans="1:110" s="134" customFormat="1" ht="6" customHeight="1">
      <c r="B41" s="146"/>
      <c r="C41" s="289"/>
      <c r="D41" s="289"/>
      <c r="E41" s="289"/>
      <c r="F41" s="289"/>
      <c r="G41" s="289"/>
      <c r="H41" s="289"/>
      <c r="I41" s="289"/>
      <c r="J41" s="289"/>
      <c r="K41" s="289"/>
      <c r="L41" s="278"/>
      <c r="M41" s="278"/>
      <c r="N41" s="278"/>
      <c r="O41" s="278"/>
      <c r="P41" s="278"/>
      <c r="Q41" s="278"/>
      <c r="R41" s="278"/>
      <c r="S41" s="278"/>
      <c r="T41" s="278"/>
      <c r="U41" s="278"/>
      <c r="V41" s="278"/>
      <c r="W41" s="278"/>
      <c r="X41" s="278"/>
      <c r="Y41" s="278"/>
      <c r="Z41" s="278"/>
      <c r="AA41" s="278"/>
      <c r="AB41" s="278"/>
      <c r="AC41" s="278"/>
      <c r="AD41" s="278"/>
      <c r="AE41" s="278"/>
      <c r="AF41" s="278"/>
      <c r="AG41" s="278"/>
      <c r="AH41" s="278"/>
      <c r="AI41" s="278"/>
      <c r="AJ41" s="278"/>
      <c r="AK41" s="278"/>
      <c r="AL41" s="278"/>
      <c r="AM41" s="278"/>
      <c r="AN41" s="278"/>
      <c r="AO41" s="278"/>
      <c r="AP41" s="278"/>
      <c r="AQ41" s="278"/>
      <c r="AR41" s="278"/>
      <c r="AS41" s="278"/>
      <c r="AT41" s="278"/>
      <c r="AU41" s="278"/>
      <c r="AV41" s="278"/>
      <c r="AW41" s="278"/>
      <c r="AX41" s="278"/>
      <c r="AY41" s="278"/>
      <c r="AZ41" s="278"/>
      <c r="BA41" s="278"/>
      <c r="BB41" s="278"/>
      <c r="BC41" s="278"/>
      <c r="BD41" s="278"/>
      <c r="BE41" s="278"/>
      <c r="BF41" s="278"/>
      <c r="BG41" s="278"/>
      <c r="BH41" s="278"/>
      <c r="BI41" s="278"/>
      <c r="BJ41" s="278"/>
      <c r="BK41" s="278"/>
      <c r="BL41" s="278"/>
      <c r="BM41" s="278"/>
      <c r="BN41" s="278"/>
      <c r="BO41" s="278"/>
      <c r="BP41" s="278"/>
      <c r="BQ41" s="278"/>
      <c r="BR41" s="278"/>
      <c r="BS41" s="278"/>
      <c r="BT41" s="278"/>
      <c r="BU41" s="278"/>
      <c r="BV41" s="278"/>
      <c r="BW41" s="278"/>
      <c r="BX41" s="278"/>
      <c r="BY41" s="278"/>
      <c r="BZ41" s="278"/>
      <c r="CA41" s="278"/>
      <c r="CB41" s="278"/>
      <c r="CC41" s="278"/>
      <c r="CD41" s="278"/>
      <c r="CE41" s="278"/>
      <c r="CF41" s="278"/>
      <c r="CG41" s="278"/>
      <c r="CH41" s="278"/>
      <c r="CI41" s="278"/>
      <c r="CJ41" s="278"/>
      <c r="CK41" s="278"/>
      <c r="CL41" s="278"/>
      <c r="CM41" s="278"/>
      <c r="CN41" s="278"/>
      <c r="CO41" s="278"/>
      <c r="CP41" s="278"/>
      <c r="CQ41" s="278"/>
      <c r="CR41" s="278"/>
      <c r="CS41" s="278"/>
      <c r="CT41" s="278"/>
      <c r="CU41" s="278"/>
      <c r="CV41" s="278"/>
      <c r="CW41" s="278"/>
      <c r="CX41" s="278"/>
      <c r="CY41" s="278"/>
      <c r="CZ41" s="278"/>
      <c r="DA41" s="278"/>
      <c r="DB41" s="278"/>
      <c r="DC41" s="278"/>
      <c r="DD41" s="278"/>
      <c r="DE41" s="278"/>
      <c r="DF41" s="278"/>
    </row>
    <row r="42" spans="1:110">
      <c r="B42" s="89" t="s">
        <v>191</v>
      </c>
      <c r="C42" s="291">
        <v>430.77455552999999</v>
      </c>
      <c r="D42" s="291">
        <v>471.24570669000008</v>
      </c>
      <c r="E42" s="291">
        <v>511.19536941999991</v>
      </c>
      <c r="F42" s="291">
        <v>485.94212515000015</v>
      </c>
      <c r="G42" s="291">
        <v>432.51058098999999</v>
      </c>
      <c r="H42" s="291">
        <v>447.44034511999996</v>
      </c>
      <c r="I42" s="291">
        <v>450.07385184999993</v>
      </c>
      <c r="J42" s="291">
        <v>431.12615198000015</v>
      </c>
      <c r="K42" s="291">
        <v>489.36595618075467</v>
      </c>
      <c r="O42" s="138"/>
    </row>
    <row r="43" spans="1:110" s="134" customFormat="1" ht="7.5" customHeight="1">
      <c r="B43" s="146"/>
      <c r="C43" s="289"/>
      <c r="D43" s="289"/>
      <c r="E43" s="289"/>
      <c r="F43" s="289"/>
      <c r="G43" s="289"/>
      <c r="H43" s="289"/>
      <c r="I43" s="289"/>
      <c r="J43" s="289"/>
      <c r="K43" s="289"/>
      <c r="O43" s="144"/>
    </row>
    <row r="44" spans="1:110">
      <c r="B44" s="90" t="s">
        <v>192</v>
      </c>
      <c r="C44" s="290">
        <v>936.80232877553465</v>
      </c>
      <c r="D44" s="290">
        <v>820.32905827580532</v>
      </c>
      <c r="E44" s="290">
        <v>812.04000099246957</v>
      </c>
      <c r="F44" s="290">
        <v>552.12723384674212</v>
      </c>
      <c r="G44" s="290">
        <v>584.77965986516085</v>
      </c>
      <c r="H44" s="290">
        <v>636.89572274960062</v>
      </c>
      <c r="I44" s="290">
        <v>1086.6468118023206</v>
      </c>
      <c r="J44" s="290">
        <v>1004.9987714594497</v>
      </c>
      <c r="K44" s="290">
        <v>765.65187655088653</v>
      </c>
      <c r="O44" s="138"/>
    </row>
    <row r="45" spans="1:110" ht="14.5">
      <c r="A45" s="85"/>
      <c r="B45" s="293"/>
      <c r="C45" s="294"/>
      <c r="D45" s="294"/>
      <c r="E45" s="294"/>
      <c r="F45" s="294"/>
      <c r="G45" s="294"/>
      <c r="H45" s="294"/>
      <c r="I45" s="294"/>
      <c r="J45" s="294"/>
      <c r="K45" s="294"/>
    </row>
    <row r="46" spans="1:110" ht="14.5" customHeight="1">
      <c r="A46" s="83"/>
      <c r="B46" s="280" t="s">
        <v>97</v>
      </c>
      <c r="C46" s="279"/>
      <c r="D46" s="279"/>
      <c r="E46" s="279"/>
      <c r="F46" s="279"/>
      <c r="G46" s="279"/>
      <c r="H46" s="279"/>
      <c r="I46" s="279"/>
      <c r="J46" s="279"/>
      <c r="K46" s="279"/>
    </row>
    <row r="47" spans="1:110" ht="14.5" customHeight="1">
      <c r="A47" s="83"/>
      <c r="B47" s="89" t="s">
        <v>184</v>
      </c>
      <c r="C47" s="135">
        <v>1319.6369226644961</v>
      </c>
      <c r="D47" s="135">
        <v>1190.7970187807209</v>
      </c>
      <c r="E47" s="135">
        <v>1149</v>
      </c>
      <c r="F47" s="135">
        <v>1076</v>
      </c>
      <c r="G47" s="135">
        <v>1139.2337471814803</v>
      </c>
      <c r="H47" s="135">
        <v>1186.5820717458771</v>
      </c>
      <c r="I47" s="135">
        <v>1171.4168503882443</v>
      </c>
      <c r="J47" s="135">
        <v>1071.9110705044609</v>
      </c>
      <c r="K47" s="135">
        <v>1229.0319519792492</v>
      </c>
    </row>
    <row r="48" spans="1:110" s="137" customFormat="1">
      <c r="A48" s="98"/>
      <c r="B48" s="99" t="s">
        <v>185</v>
      </c>
      <c r="C48" s="287">
        <v>9444.5653253799992</v>
      </c>
      <c r="D48" s="287">
        <v>8536.6566735399992</v>
      </c>
      <c r="E48" s="287">
        <v>7913.4145026699989</v>
      </c>
      <c r="F48" s="287">
        <v>7284.4119188100003</v>
      </c>
      <c r="G48" s="287">
        <v>7914.2959679000005</v>
      </c>
      <c r="H48" s="287">
        <v>8221.3413270599995</v>
      </c>
      <c r="I48" s="287">
        <v>8260.1798583599993</v>
      </c>
      <c r="J48" s="287">
        <v>7535.6161188399992</v>
      </c>
      <c r="K48" s="287">
        <v>8768.1931417831438</v>
      </c>
    </row>
    <row r="49" spans="1:110" s="137" customFormat="1">
      <c r="A49" s="98"/>
      <c r="B49" s="89" t="s">
        <v>136</v>
      </c>
      <c r="C49" s="135">
        <v>-7310.6608170000009</v>
      </c>
      <c r="D49" s="135">
        <v>-6676.1999321700014</v>
      </c>
      <c r="E49" s="135">
        <v>-6403.3117524700001</v>
      </c>
      <c r="F49" s="135">
        <v>-6239.4111599399985</v>
      </c>
      <c r="G49" s="135">
        <v>-6378.2386000200004</v>
      </c>
      <c r="H49" s="135">
        <v>-6867.7176777100012</v>
      </c>
      <c r="I49" s="135">
        <v>-7224.6014037699997</v>
      </c>
      <c r="J49" s="135">
        <v>-6964.3910778500003</v>
      </c>
      <c r="K49" s="135">
        <v>-7773.2366756456431</v>
      </c>
      <c r="O49" s="138"/>
    </row>
    <row r="50" spans="1:110">
      <c r="B50" s="90" t="s">
        <v>186</v>
      </c>
      <c r="C50" s="91">
        <v>2133.9045083799983</v>
      </c>
      <c r="D50" s="91">
        <v>1860.4567413699979</v>
      </c>
      <c r="E50" s="91">
        <v>1510.1027501999988</v>
      </c>
      <c r="F50" s="91">
        <v>1045.0007588700018</v>
      </c>
      <c r="G50" s="91">
        <v>1536.0573678800001</v>
      </c>
      <c r="H50" s="91">
        <v>1353.6236493499982</v>
      </c>
      <c r="I50" s="91">
        <v>1035.5784545899996</v>
      </c>
      <c r="J50" s="91">
        <v>571.22504098999889</v>
      </c>
      <c r="K50" s="91">
        <v>994.95646613750068</v>
      </c>
      <c r="O50" s="138"/>
    </row>
    <row r="51" spans="1:110" s="276" customFormat="1" ht="14.5">
      <c r="A51" s="100"/>
      <c r="B51" s="275" t="s">
        <v>187</v>
      </c>
      <c r="C51" s="288">
        <v>0.22593993845811441</v>
      </c>
      <c r="D51" s="288">
        <v>0.2179373978031261</v>
      </c>
      <c r="E51" s="288">
        <v>0.19082821324353574</v>
      </c>
      <c r="F51" s="288">
        <v>0.14345712056337359</v>
      </c>
      <c r="G51" s="288">
        <v>0.19408641957669692</v>
      </c>
      <c r="H51" s="288">
        <v>0.16464754296171061</v>
      </c>
      <c r="I51" s="288">
        <v>0.12536996437697501</v>
      </c>
      <c r="J51" s="288">
        <v>7.5803362589273032E-2</v>
      </c>
      <c r="K51" s="288">
        <v>0.11347337473626423</v>
      </c>
      <c r="O51" s="277"/>
    </row>
    <row r="52" spans="1:110" s="276" customFormat="1" ht="14.5">
      <c r="A52" s="100"/>
      <c r="B52" s="92" t="s">
        <v>26</v>
      </c>
      <c r="C52" s="285">
        <v>-187.40980858</v>
      </c>
      <c r="D52" s="285">
        <v>-189.72136440999998</v>
      </c>
      <c r="E52" s="285">
        <v>-178.31617634000003</v>
      </c>
      <c r="F52" s="285">
        <v>-237.78892049999996</v>
      </c>
      <c r="G52" s="285">
        <v>-184.91398058000001</v>
      </c>
      <c r="H52" s="285">
        <v>-192.64310049999997</v>
      </c>
      <c r="I52" s="285">
        <v>-215.79125719000001</v>
      </c>
      <c r="J52" s="285">
        <v>-215.48777292999998</v>
      </c>
      <c r="K52" s="285">
        <v>-212.92795876845452</v>
      </c>
      <c r="O52" s="277"/>
    </row>
    <row r="53" spans="1:110" s="276" customFormat="1" ht="14.5">
      <c r="A53" s="100"/>
      <c r="B53" s="88" t="s">
        <v>140</v>
      </c>
      <c r="C53" s="292">
        <v>6.8757810299999997</v>
      </c>
      <c r="D53" s="292">
        <v>3.9665623199999995</v>
      </c>
      <c r="E53" s="292">
        <v>-4.5306155499999976</v>
      </c>
      <c r="F53" s="292">
        <v>-4.7202034600000022</v>
      </c>
      <c r="G53" s="292">
        <v>8.2113272300000002</v>
      </c>
      <c r="H53" s="292">
        <v>-4.4892589200000002</v>
      </c>
      <c r="I53" s="292">
        <v>14.32453797</v>
      </c>
      <c r="J53" s="292">
        <v>18.275274899999999</v>
      </c>
      <c r="K53" s="292">
        <v>-6.216130256076724E-2</v>
      </c>
      <c r="O53" s="277"/>
    </row>
    <row r="54" spans="1:110" s="276" customFormat="1" ht="14.5">
      <c r="A54" s="100"/>
      <c r="B54" s="92" t="s">
        <v>188</v>
      </c>
      <c r="C54" s="285">
        <v>414.92700000000002</v>
      </c>
      <c r="D54" s="285">
        <v>243.71245882307068</v>
      </c>
      <c r="E54" s="285">
        <v>229.67264081027682</v>
      </c>
      <c r="F54" s="285">
        <v>160.62873346264516</v>
      </c>
      <c r="G54" s="285">
        <v>182.39401531845351</v>
      </c>
      <c r="H54" s="285">
        <v>212.77298320919522</v>
      </c>
      <c r="I54" s="285">
        <v>165.88295624191468</v>
      </c>
      <c r="J54" s="285">
        <v>141.63761423104029</v>
      </c>
      <c r="K54" s="285">
        <v>105.1396103018233</v>
      </c>
      <c r="O54" s="277"/>
    </row>
    <row r="55" spans="1:110" ht="14.5">
      <c r="A55" s="100"/>
      <c r="B55" s="89" t="s">
        <v>189</v>
      </c>
      <c r="C55" s="135">
        <v>2589.2079253000002</v>
      </c>
      <c r="D55" s="135">
        <v>2139.1806914130702</v>
      </c>
      <c r="E55" s="135">
        <v>1773.4442297002749</v>
      </c>
      <c r="F55" s="135">
        <v>1204.335243222647</v>
      </c>
      <c r="G55" s="135">
        <v>1774.0471488584537</v>
      </c>
      <c r="H55" s="135">
        <v>1615.023928019195</v>
      </c>
      <c r="I55" s="135">
        <v>1271.9008397619136</v>
      </c>
      <c r="J55" s="135">
        <v>812.30000521103909</v>
      </c>
      <c r="K55" s="135">
        <v>1197.5612402558231</v>
      </c>
      <c r="O55" s="138"/>
    </row>
    <row r="56" spans="1:110" s="276" customFormat="1" ht="14.5">
      <c r="A56" s="100"/>
      <c r="B56" s="281" t="s">
        <v>190</v>
      </c>
      <c r="C56" s="295">
        <v>0.27414791852221365</v>
      </c>
      <c r="D56" s="295">
        <v>0.25058764493172364</v>
      </c>
      <c r="E56" s="295">
        <v>0.2241060706603846</v>
      </c>
      <c r="F56" s="295">
        <v>0.16533046958983483</v>
      </c>
      <c r="G56" s="295">
        <v>0.22415729157134162</v>
      </c>
      <c r="H56" s="295">
        <v>0.1964428751672736</v>
      </c>
      <c r="I56" s="295">
        <v>0.15397979966194594</v>
      </c>
      <c r="J56" s="295">
        <v>0.10779476985036243</v>
      </c>
      <c r="K56" s="295">
        <v>0.13658016205745679</v>
      </c>
      <c r="O56" s="277"/>
    </row>
    <row r="57" spans="1:110" s="134" customFormat="1" ht="6" customHeight="1">
      <c r="B57" s="146"/>
      <c r="C57" s="289"/>
      <c r="D57" s="289"/>
      <c r="E57" s="289"/>
      <c r="F57" s="289"/>
      <c r="G57" s="289"/>
      <c r="H57" s="289"/>
      <c r="I57" s="289"/>
      <c r="J57" s="289"/>
      <c r="K57" s="289"/>
      <c r="L57" s="278"/>
      <c r="M57" s="278"/>
      <c r="N57" s="278"/>
      <c r="O57" s="278"/>
      <c r="P57" s="278"/>
      <c r="Q57" s="278"/>
      <c r="R57" s="278"/>
      <c r="S57" s="278"/>
      <c r="T57" s="278"/>
      <c r="U57" s="278"/>
      <c r="V57" s="278"/>
      <c r="W57" s="278"/>
      <c r="X57" s="278"/>
      <c r="Y57" s="278"/>
      <c r="Z57" s="278"/>
      <c r="AA57" s="278"/>
      <c r="AB57" s="278"/>
      <c r="AC57" s="278"/>
      <c r="AD57" s="278"/>
      <c r="AE57" s="278"/>
      <c r="AF57" s="278"/>
      <c r="AG57" s="278"/>
      <c r="AH57" s="278"/>
      <c r="AI57" s="278"/>
      <c r="AJ57" s="278"/>
      <c r="AK57" s="278"/>
      <c r="AL57" s="278"/>
      <c r="AM57" s="278"/>
      <c r="AN57" s="278"/>
      <c r="AO57" s="278"/>
      <c r="AP57" s="278"/>
      <c r="AQ57" s="278"/>
      <c r="AR57" s="278"/>
      <c r="AS57" s="278"/>
      <c r="AT57" s="278"/>
      <c r="AU57" s="278"/>
      <c r="AV57" s="278"/>
      <c r="AW57" s="278"/>
      <c r="AX57" s="278"/>
      <c r="AY57" s="278"/>
      <c r="AZ57" s="278"/>
      <c r="BA57" s="278"/>
      <c r="BB57" s="278"/>
      <c r="BC57" s="278"/>
      <c r="BD57" s="278"/>
      <c r="BE57" s="278"/>
      <c r="BF57" s="278"/>
      <c r="BG57" s="278"/>
      <c r="BH57" s="278"/>
      <c r="BI57" s="278"/>
      <c r="BJ57" s="278"/>
      <c r="BK57" s="278"/>
      <c r="BL57" s="278"/>
      <c r="BM57" s="278"/>
      <c r="BN57" s="278"/>
      <c r="BO57" s="278"/>
      <c r="BP57" s="278"/>
      <c r="BQ57" s="278"/>
      <c r="BR57" s="278"/>
      <c r="BS57" s="278"/>
      <c r="BT57" s="278"/>
      <c r="BU57" s="278"/>
      <c r="BV57" s="278"/>
      <c r="BW57" s="278"/>
      <c r="BX57" s="278"/>
      <c r="BY57" s="278"/>
      <c r="BZ57" s="278"/>
      <c r="CA57" s="278"/>
      <c r="CB57" s="278"/>
      <c r="CC57" s="278"/>
      <c r="CD57" s="278"/>
      <c r="CE57" s="278"/>
      <c r="CF57" s="278"/>
      <c r="CG57" s="278"/>
      <c r="CH57" s="278"/>
      <c r="CI57" s="278"/>
      <c r="CJ57" s="278"/>
      <c r="CK57" s="278"/>
      <c r="CL57" s="278"/>
      <c r="CM57" s="278"/>
      <c r="CN57" s="278"/>
      <c r="CO57" s="278"/>
      <c r="CP57" s="278"/>
      <c r="CQ57" s="278"/>
      <c r="CR57" s="278"/>
      <c r="CS57" s="278"/>
      <c r="CT57" s="278"/>
      <c r="CU57" s="278"/>
      <c r="CV57" s="278"/>
      <c r="CW57" s="278"/>
      <c r="CX57" s="278"/>
      <c r="CY57" s="278"/>
      <c r="CZ57" s="278"/>
      <c r="DA57" s="278"/>
      <c r="DB57" s="278"/>
      <c r="DC57" s="278"/>
      <c r="DD57" s="278"/>
      <c r="DE57" s="278"/>
      <c r="DF57" s="278"/>
    </row>
    <row r="58" spans="1:110">
      <c r="B58" s="89" t="s">
        <v>191</v>
      </c>
      <c r="C58" s="291">
        <v>220.91044447000002</v>
      </c>
      <c r="D58" s="291">
        <v>220.76629330999998</v>
      </c>
      <c r="E58" s="291">
        <v>216.51563057999999</v>
      </c>
      <c r="F58" s="291">
        <v>241.21487484999994</v>
      </c>
      <c r="G58" s="291">
        <v>232.29841900999998</v>
      </c>
      <c r="H58" s="291">
        <v>245.75965487999997</v>
      </c>
      <c r="I58" s="291">
        <v>271.90614815000004</v>
      </c>
      <c r="J58" s="291">
        <v>296.64984801999992</v>
      </c>
      <c r="K58" s="291">
        <v>310.45528388751444</v>
      </c>
      <c r="O58" s="138"/>
    </row>
    <row r="59" spans="1:110" s="134" customFormat="1" ht="7.5" customHeight="1">
      <c r="B59" s="146"/>
      <c r="C59" s="289"/>
      <c r="D59" s="289"/>
      <c r="E59" s="289"/>
      <c r="F59" s="289"/>
      <c r="G59" s="289"/>
      <c r="H59" s="289"/>
      <c r="I59" s="289"/>
      <c r="J59" s="289"/>
      <c r="K59" s="289"/>
      <c r="O59" s="144"/>
    </row>
    <row r="60" spans="1:110">
      <c r="B60" s="90" t="s">
        <v>192</v>
      </c>
      <c r="C60" s="290">
        <v>1962.060837212782</v>
      </c>
      <c r="D60" s="290">
        <v>1796.4276511234609</v>
      </c>
      <c r="E60" s="290">
        <v>1543.4675628374889</v>
      </c>
      <c r="F60" s="290">
        <v>1119.2706721400066</v>
      </c>
      <c r="G60" s="290">
        <v>1557.2284030801691</v>
      </c>
      <c r="H60" s="290">
        <v>1361.0722481614189</v>
      </c>
      <c r="I60" s="290">
        <v>1085.7798736123402</v>
      </c>
      <c r="J60" s="290">
        <v>757.80540714889332</v>
      </c>
      <c r="K60" s="290">
        <v>974.39390271933507</v>
      </c>
      <c r="O60" s="138"/>
    </row>
    <row r="61" spans="1:110" s="276" customFormat="1" ht="14.5">
      <c r="B61" s="293"/>
      <c r="C61" s="294"/>
      <c r="D61" s="294"/>
      <c r="E61" s="294"/>
      <c r="F61" s="294"/>
      <c r="G61" s="294"/>
      <c r="H61" s="294"/>
      <c r="I61" s="294"/>
      <c r="J61" s="294"/>
      <c r="K61" s="294"/>
      <c r="O61" s="286"/>
    </row>
    <row r="62" spans="1:110" ht="14.5" customHeight="1">
      <c r="A62" s="83"/>
      <c r="B62" s="280" t="s">
        <v>98</v>
      </c>
      <c r="C62" s="279"/>
      <c r="D62" s="279"/>
      <c r="E62" s="279"/>
      <c r="F62" s="279"/>
      <c r="G62" s="279"/>
      <c r="H62" s="279"/>
      <c r="I62" s="279"/>
      <c r="J62" s="279"/>
      <c r="K62" s="279"/>
      <c r="O62" s="138"/>
    </row>
    <row r="63" spans="1:110" ht="14.5" customHeight="1">
      <c r="A63" s="83"/>
      <c r="B63" s="89" t="s">
        <v>184</v>
      </c>
      <c r="C63" s="135">
        <v>281.227523749</v>
      </c>
      <c r="D63" s="135">
        <v>311.03050971099998</v>
      </c>
      <c r="E63" s="135">
        <v>289.51152490599998</v>
      </c>
      <c r="F63" s="135">
        <v>243.25604251300001</v>
      </c>
      <c r="G63" s="135">
        <v>227</v>
      </c>
      <c r="H63" s="135">
        <v>249</v>
      </c>
      <c r="I63" s="135">
        <v>263.38037075699998</v>
      </c>
      <c r="J63" s="135">
        <v>271</v>
      </c>
      <c r="K63" s="135">
        <v>236.896077021</v>
      </c>
      <c r="O63" s="138"/>
    </row>
    <row r="64" spans="1:110" s="137" customFormat="1">
      <c r="A64" s="98"/>
      <c r="B64" s="99" t="s">
        <v>185</v>
      </c>
      <c r="C64" s="287">
        <v>1617.029</v>
      </c>
      <c r="D64" s="287">
        <v>1608.623</v>
      </c>
      <c r="E64" s="287">
        <v>1566.366</v>
      </c>
      <c r="F64" s="287">
        <v>326.13199999999961</v>
      </c>
      <c r="G64" s="287">
        <v>1190.598</v>
      </c>
      <c r="H64" s="287">
        <v>1404.902</v>
      </c>
      <c r="I64" s="287">
        <v>1452.2559999999999</v>
      </c>
      <c r="J64" s="287">
        <v>1710.9389999999999</v>
      </c>
      <c r="K64" s="287">
        <v>1365.5077115372567</v>
      </c>
      <c r="O64" s="138"/>
    </row>
    <row r="65" spans="1:110" s="137" customFormat="1">
      <c r="A65" s="98"/>
      <c r="B65" s="89" t="s">
        <v>136</v>
      </c>
      <c r="C65" s="135">
        <v>-1244.1199999999999</v>
      </c>
      <c r="D65" s="135">
        <v>-1284.1240000000003</v>
      </c>
      <c r="E65" s="135">
        <v>-1182.5119999999997</v>
      </c>
      <c r="F65" s="135">
        <v>-303.25400000000036</v>
      </c>
      <c r="G65" s="135">
        <v>-937</v>
      </c>
      <c r="H65" s="135">
        <v>-1214.877</v>
      </c>
      <c r="I65" s="135">
        <v>-1250.4360000000001</v>
      </c>
      <c r="J65" s="135">
        <v>-1528.402</v>
      </c>
      <c r="K65" s="135">
        <v>-1205.7860663756733</v>
      </c>
      <c r="O65" s="138"/>
    </row>
    <row r="66" spans="1:110">
      <c r="B66" s="90" t="s">
        <v>186</v>
      </c>
      <c r="C66" s="91">
        <v>372.90900000000011</v>
      </c>
      <c r="D66" s="91">
        <v>324.4989999999998</v>
      </c>
      <c r="E66" s="91">
        <v>383.85400000000027</v>
      </c>
      <c r="F66" s="91">
        <v>22.877999999999247</v>
      </c>
      <c r="G66" s="91">
        <v>253.59799999999996</v>
      </c>
      <c r="H66" s="91">
        <v>190.02500000000009</v>
      </c>
      <c r="I66" s="91">
        <v>201.81999999999971</v>
      </c>
      <c r="J66" s="91">
        <v>182.53699999999981</v>
      </c>
      <c r="K66" s="91">
        <v>159.72164516158341</v>
      </c>
      <c r="O66" s="138"/>
    </row>
    <row r="67" spans="1:110" ht="14.5">
      <c r="B67" s="275" t="s">
        <v>187</v>
      </c>
      <c r="C67" s="288">
        <v>0.23061367483205317</v>
      </c>
      <c r="D67" s="288">
        <v>0.20172470491843011</v>
      </c>
      <c r="E67" s="288">
        <v>0.24506022219583434</v>
      </c>
      <c r="F67" s="288">
        <v>7.0149510014347799E-2</v>
      </c>
      <c r="G67" s="288">
        <v>0.21300052578620152</v>
      </c>
      <c r="H67" s="288">
        <v>0.13525854472411605</v>
      </c>
      <c r="I67" s="288">
        <v>0.1389699887623117</v>
      </c>
      <c r="J67" s="288">
        <v>0.10668819870258368</v>
      </c>
      <c r="K67" s="288">
        <v>0.11696868777238359</v>
      </c>
      <c r="O67" s="138"/>
    </row>
    <row r="68" spans="1:110">
      <c r="B68" s="92" t="s">
        <v>26</v>
      </c>
      <c r="C68" s="285">
        <v>-38.334000000000003</v>
      </c>
      <c r="D68" s="285">
        <v>-36.137999999999991</v>
      </c>
      <c r="E68" s="285">
        <v>-38.094999999999999</v>
      </c>
      <c r="F68" s="285">
        <v>-24.63600000000001</v>
      </c>
      <c r="G68" s="285">
        <v>-35.479999999999997</v>
      </c>
      <c r="H68" s="285">
        <v>-41.4</v>
      </c>
      <c r="I68" s="285">
        <v>-43.835999999999999</v>
      </c>
      <c r="J68" s="285">
        <v>-56.472999999999999</v>
      </c>
      <c r="K68" s="285">
        <v>-45.356100525940363</v>
      </c>
      <c r="O68" s="138"/>
    </row>
    <row r="69" spans="1:110">
      <c r="B69" s="88" t="s">
        <v>140</v>
      </c>
      <c r="C69" s="292">
        <v>1.0309999999999999</v>
      </c>
      <c r="D69" s="292">
        <v>3.133</v>
      </c>
      <c r="E69" s="292">
        <v>-1.1689999999999996</v>
      </c>
      <c r="F69" s="292">
        <v>31.608999999999998</v>
      </c>
      <c r="G69" s="292">
        <v>8.6</v>
      </c>
      <c r="H69" s="292">
        <v>1.9589999999999996</v>
      </c>
      <c r="I69" s="292">
        <v>1.1560000000000006</v>
      </c>
      <c r="J69" s="292">
        <v>0.73799999999999955</v>
      </c>
      <c r="K69" s="292">
        <v>4.4475222107078105</v>
      </c>
      <c r="O69" s="138"/>
    </row>
    <row r="70" spans="1:110">
      <c r="B70" s="92" t="s">
        <v>188</v>
      </c>
      <c r="C70" s="285">
        <v>92.599000000000004</v>
      </c>
      <c r="D70" s="285">
        <v>133.31189974988627</v>
      </c>
      <c r="E70" s="285">
        <v>97.428258431097433</v>
      </c>
      <c r="F70" s="285">
        <v>86.473925578885741</v>
      </c>
      <c r="G70" s="285">
        <v>0</v>
      </c>
      <c r="H70" s="285">
        <v>0</v>
      </c>
      <c r="I70" s="285">
        <v>0</v>
      </c>
      <c r="J70" s="285">
        <v>0</v>
      </c>
      <c r="K70" s="285">
        <v>0</v>
      </c>
      <c r="O70" s="138"/>
    </row>
    <row r="71" spans="1:110" ht="14.5">
      <c r="A71" s="100"/>
      <c r="B71" s="89" t="s">
        <v>189</v>
      </c>
      <c r="C71" s="135">
        <v>488.99400000000009</v>
      </c>
      <c r="D71" s="135">
        <v>481.04989974988615</v>
      </c>
      <c r="E71" s="135">
        <v>502.0882584310977</v>
      </c>
      <c r="F71" s="135">
        <v>134.25192557888496</v>
      </c>
      <c r="G71" s="135">
        <v>285.12199999999996</v>
      </c>
      <c r="H71" s="135">
        <v>226.05300000000008</v>
      </c>
      <c r="I71" s="135">
        <v>230.1449999999997</v>
      </c>
      <c r="J71" s="135">
        <v>226.91999999999979</v>
      </c>
      <c r="K71" s="135">
        <v>188.47718161637013</v>
      </c>
      <c r="O71" s="138"/>
    </row>
    <row r="72" spans="1:110" s="276" customFormat="1" ht="14.5">
      <c r="A72" s="100"/>
      <c r="B72" s="281" t="s">
        <v>190</v>
      </c>
      <c r="C72" s="295">
        <v>0.3024027398395453</v>
      </c>
      <c r="D72" s="295">
        <v>0.29904452426074113</v>
      </c>
      <c r="E72" s="295">
        <v>0.32054338413314493</v>
      </c>
      <c r="F72" s="295">
        <v>0.41164904265415575</v>
      </c>
      <c r="G72" s="295">
        <v>0.2394779766134329</v>
      </c>
      <c r="H72" s="295">
        <v>0.1609030380766773</v>
      </c>
      <c r="I72" s="295">
        <v>0.15847412577396802</v>
      </c>
      <c r="J72" s="295">
        <v>0.13262892481847677</v>
      </c>
      <c r="K72" s="295">
        <v>0.1380271821417888</v>
      </c>
      <c r="O72" s="277"/>
    </row>
    <row r="73" spans="1:110" s="134" customFormat="1" ht="6" customHeight="1">
      <c r="B73" s="146"/>
      <c r="C73" s="289"/>
      <c r="D73" s="289"/>
      <c r="E73" s="289"/>
      <c r="F73" s="289"/>
      <c r="G73" s="289"/>
      <c r="H73" s="289"/>
      <c r="I73" s="289"/>
      <c r="J73" s="289"/>
      <c r="K73" s="289"/>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8"/>
      <c r="AP73" s="278"/>
      <c r="AQ73" s="278"/>
      <c r="AR73" s="278"/>
      <c r="AS73" s="278"/>
      <c r="AT73" s="278"/>
      <c r="AU73" s="278"/>
      <c r="AV73" s="278"/>
      <c r="AW73" s="278"/>
      <c r="AX73" s="278"/>
      <c r="AY73" s="278"/>
      <c r="AZ73" s="278"/>
      <c r="BA73" s="278"/>
      <c r="BB73" s="278"/>
      <c r="BC73" s="278"/>
      <c r="BD73" s="278"/>
      <c r="BE73" s="278"/>
      <c r="BF73" s="278"/>
      <c r="BG73" s="278"/>
      <c r="BH73" s="278"/>
      <c r="BI73" s="278"/>
      <c r="BJ73" s="278"/>
      <c r="BK73" s="278"/>
      <c r="BL73" s="278"/>
      <c r="BM73" s="278"/>
      <c r="BN73" s="278"/>
      <c r="BO73" s="278"/>
      <c r="BP73" s="278"/>
      <c r="BQ73" s="278"/>
      <c r="BR73" s="278"/>
      <c r="BS73" s="278"/>
      <c r="BT73" s="278"/>
      <c r="BU73" s="278"/>
      <c r="BV73" s="278"/>
      <c r="BW73" s="278"/>
      <c r="BX73" s="278"/>
      <c r="BY73" s="278"/>
      <c r="BZ73" s="278"/>
      <c r="CA73" s="278"/>
      <c r="CB73" s="278"/>
      <c r="CC73" s="278"/>
      <c r="CD73" s="278"/>
      <c r="CE73" s="278"/>
      <c r="CF73" s="278"/>
      <c r="CG73" s="278"/>
      <c r="CH73" s="278"/>
      <c r="CI73" s="278"/>
      <c r="CJ73" s="278"/>
      <c r="CK73" s="278"/>
      <c r="CL73" s="278"/>
      <c r="CM73" s="278"/>
      <c r="CN73" s="278"/>
      <c r="CO73" s="278"/>
      <c r="CP73" s="278"/>
      <c r="CQ73" s="278"/>
      <c r="CR73" s="278"/>
      <c r="CS73" s="278"/>
      <c r="CT73" s="278"/>
      <c r="CU73" s="278"/>
      <c r="CV73" s="278"/>
      <c r="CW73" s="278"/>
      <c r="CX73" s="278"/>
      <c r="CY73" s="278"/>
      <c r="CZ73" s="278"/>
      <c r="DA73" s="278"/>
      <c r="DB73" s="278"/>
      <c r="DC73" s="278"/>
      <c r="DD73" s="278"/>
      <c r="DE73" s="278"/>
      <c r="DF73" s="278"/>
    </row>
    <row r="74" spans="1:110">
      <c r="B74" s="89" t="s">
        <v>191</v>
      </c>
      <c r="C74" s="291">
        <v>60.789000000000001</v>
      </c>
      <c r="D74" s="291">
        <v>56.244</v>
      </c>
      <c r="E74" s="291">
        <v>60.070000000000007</v>
      </c>
      <c r="F74" s="291">
        <v>17.926999999999992</v>
      </c>
      <c r="G74" s="291">
        <v>58.404000000000003</v>
      </c>
      <c r="H74" s="291">
        <v>75.468999999999994</v>
      </c>
      <c r="I74" s="291">
        <v>71.004999999999995</v>
      </c>
      <c r="J74" s="291">
        <v>100.11799999999999</v>
      </c>
      <c r="K74" s="291">
        <v>69.664114770019268</v>
      </c>
      <c r="O74" s="138"/>
    </row>
    <row r="75" spans="1:110" s="134" customFormat="1" ht="7.5" customHeight="1">
      <c r="B75" s="146"/>
      <c r="C75" s="289"/>
      <c r="D75" s="289"/>
      <c r="E75" s="289"/>
      <c r="F75" s="289"/>
      <c r="G75" s="289"/>
      <c r="H75" s="289"/>
      <c r="I75" s="289"/>
      <c r="J75" s="289"/>
      <c r="K75" s="289"/>
      <c r="O75" s="144"/>
    </row>
    <row r="76" spans="1:110">
      <c r="B76" s="90" t="s">
        <v>192</v>
      </c>
      <c r="C76" s="290">
        <v>1738.784289251983</v>
      </c>
      <c r="D76" s="290">
        <v>1546.632515880397</v>
      </c>
      <c r="E76" s="290">
        <v>1734.2600043093903</v>
      </c>
      <c r="F76" s="290">
        <v>551.89554262238039</v>
      </c>
      <c r="G76" s="290">
        <v>1256.044052863436</v>
      </c>
      <c r="H76" s="290">
        <v>907.84337349397629</v>
      </c>
      <c r="I76" s="290">
        <v>873.81227134931817</v>
      </c>
      <c r="J76" s="290">
        <v>837.34317343173359</v>
      </c>
      <c r="K76" s="290">
        <v>795.61124011210325</v>
      </c>
      <c r="O76" s="138"/>
    </row>
    <row r="77" spans="1:110" s="134" customFormat="1" ht="14.5">
      <c r="B77" s="293"/>
      <c r="C77" s="294"/>
      <c r="D77" s="294"/>
      <c r="E77" s="294"/>
      <c r="F77" s="294"/>
      <c r="G77" s="294"/>
      <c r="H77" s="294"/>
      <c r="I77" s="294"/>
      <c r="J77" s="294"/>
      <c r="K77" s="294"/>
      <c r="O77" s="144"/>
    </row>
    <row r="78" spans="1:110" s="134" customFormat="1">
      <c r="B78" s="282"/>
      <c r="C78" s="143"/>
      <c r="D78" s="143"/>
      <c r="E78" s="143"/>
      <c r="F78" s="143"/>
      <c r="G78" s="143"/>
      <c r="H78" s="143"/>
      <c r="I78" s="143"/>
      <c r="O78" s="144"/>
    </row>
    <row r="79" spans="1:110">
      <c r="A79" s="85"/>
      <c r="B79" s="272"/>
      <c r="C79" s="93"/>
      <c r="D79" s="93"/>
      <c r="E79" s="93"/>
      <c r="F79" s="93"/>
      <c r="G79" s="93"/>
      <c r="H79" s="93"/>
      <c r="I79" s="93"/>
      <c r="O79" s="138"/>
    </row>
    <row r="81" spans="2:110">
      <c r="B81" s="94"/>
    </row>
    <row r="83" spans="2:110" s="84" customFormat="1">
      <c r="J83" s="85"/>
      <c r="K83" s="85"/>
      <c r="L83" s="85"/>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c r="BV83" s="85"/>
      <c r="BW83" s="85"/>
      <c r="BX83" s="85"/>
      <c r="BY83" s="85"/>
      <c r="BZ83" s="85"/>
      <c r="CA83" s="85"/>
      <c r="CB83" s="85"/>
      <c r="CC83" s="85"/>
      <c r="CD83" s="85"/>
      <c r="CE83" s="85"/>
      <c r="CF83" s="85"/>
      <c r="CG83" s="85"/>
      <c r="CH83" s="85"/>
      <c r="CI83" s="85"/>
      <c r="CJ83" s="85"/>
      <c r="CK83" s="85"/>
      <c r="CL83" s="85"/>
      <c r="CM83" s="85"/>
      <c r="CN83" s="85"/>
      <c r="CO83" s="85"/>
      <c r="CP83" s="85"/>
      <c r="CQ83" s="85"/>
      <c r="CR83" s="85"/>
      <c r="CS83" s="85"/>
      <c r="CT83" s="85"/>
      <c r="CU83" s="85"/>
      <c r="CV83" s="85"/>
      <c r="CW83" s="85"/>
      <c r="CX83" s="85"/>
      <c r="CY83" s="85"/>
      <c r="CZ83" s="85"/>
      <c r="DA83" s="85"/>
      <c r="DB83" s="85"/>
      <c r="DC83" s="85"/>
      <c r="DD83" s="85"/>
      <c r="DE83" s="85"/>
      <c r="DF83" s="85"/>
    </row>
  </sheetData>
  <pageMargins left="0.25" right="0.24" top="0.984251969" bottom="0.984251969" header="0.49212598499999999" footer="0.49212598499999999"/>
  <pageSetup paperSize="9" scale="44" orientation="landscape" r:id="rId1"/>
  <headerFooter alignWithMargins="0">
    <oddFooter>&amp;C&amp;1#&amp;"Calibri"&amp;10&amp;K0000FFThis content is Internal.</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AF09589CBB1BA478972E8C78768F3A8" ma:contentTypeVersion="19" ma:contentTypeDescription="Crie um novo documento." ma:contentTypeScope="" ma:versionID="3b0935a55b14c6a22e3ca3e02c80ee81">
  <xsd:schema xmlns:xsd="http://www.w3.org/2001/XMLSchema" xmlns:xs="http://www.w3.org/2001/XMLSchema" xmlns:p="http://schemas.microsoft.com/office/2006/metadata/properties" xmlns:ns2="469b63f4-e6ef-424f-b706-b25c0c131cb7" xmlns:ns3="141c7e3d-b2cd-4123-a999-1e3aa6f55d50" targetNamespace="http://schemas.microsoft.com/office/2006/metadata/properties" ma:root="true" ma:fieldsID="3e41516af27a35ffa49caa5990bee71e" ns2:_="" ns3:_="">
    <xsd:import namespace="469b63f4-e6ef-424f-b706-b25c0c131cb7"/>
    <xsd:import namespace="141c7e3d-b2cd-4123-a999-1e3aa6f55d50"/>
    <xsd:element name="properties">
      <xsd:complexType>
        <xsd:sequence>
          <xsd:element name="documentManagement">
            <xsd:complexType>
              <xsd:all>
                <xsd:element ref="ns2:MediaServiceMetadata" minOccurs="0"/>
                <xsd:element ref="ns2:MediaServiceFastMetadata"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2:lcf76f155ced4ddcb4097134ff3c332f" minOccurs="0"/>
                <xsd:element ref="ns3:TaxCatchAll" minOccurs="0"/>
                <xsd:element ref="ns2:MediaServiceLocation"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9b63f4-e6ef-424f-b706-b25c0c131c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GenerationTime" ma:index="10" nillable="true" ma:displayName="MediaServiceGenerationTime" ma:hidden="true" ma:internalName="MediaServiceGenerationTime"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Marcações de imagem" ma:readOnly="false" ma:fieldId="{5cf76f15-5ced-4ddc-b409-7134ff3c332f}" ma:taxonomyMulti="true" ma:sspId="a0ac124d-5430-4444-b94a-4a207a2bbed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41c7e3d-b2cd-4123-a999-1e3aa6f55d50" elementFormDefault="qualified">
    <xsd:import namespace="http://schemas.microsoft.com/office/2006/documentManagement/types"/>
    <xsd:import namespace="http://schemas.microsoft.com/office/infopath/2007/PartnerControls"/>
    <xsd:element name="SharedWithUsers" ma:index="13"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talhes de Compartilhado Com" ma:internalName="SharedWithDetails" ma:readOnly="true">
      <xsd:simpleType>
        <xsd:restriction base="dms:Note">
          <xsd:maxLength value="255"/>
        </xsd:restriction>
      </xsd:simpleType>
    </xsd:element>
    <xsd:element name="TaxCatchAll" ma:index="21" nillable="true" ma:displayName="Taxonomy Catch All Column" ma:hidden="true" ma:list="{5a589dd2-175d-4f88-a82a-926a009fe6ba}" ma:internalName="TaxCatchAll" ma:showField="CatchAllData" ma:web="141c7e3d-b2cd-4123-a999-1e3aa6f55d5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69b63f4-e6ef-424f-b706-b25c0c131cb7">
      <Terms xmlns="http://schemas.microsoft.com/office/infopath/2007/PartnerControls"/>
    </lcf76f155ced4ddcb4097134ff3c332f>
    <TaxCatchAll xmlns="141c7e3d-b2cd-4123-a999-1e3aa6f55d5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2DC0909-1F81-4219-9A37-02A3E6C4F191}"/>
</file>

<file path=customXml/itemProps2.xml><?xml version="1.0" encoding="utf-8"?>
<ds:datastoreItem xmlns:ds="http://schemas.openxmlformats.org/officeDocument/2006/customXml" ds:itemID="{2897A10C-558B-46F2-82FB-6080FB31D099}">
  <ds:schemaRefs>
    <ds:schemaRef ds:uri="http://schemas.microsoft.com/office/2006/metadata/properties"/>
    <ds:schemaRef ds:uri="http://schemas.microsoft.com/office/infopath/2007/PartnerControls"/>
    <ds:schemaRef ds:uri="469b63f4-e6ef-424f-b706-b25c0c131cb7"/>
    <ds:schemaRef ds:uri="141c7e3d-b2cd-4123-a999-1e3aa6f55d50"/>
  </ds:schemaRefs>
</ds:datastoreItem>
</file>

<file path=customXml/itemProps3.xml><?xml version="1.0" encoding="utf-8"?>
<ds:datastoreItem xmlns:ds="http://schemas.openxmlformats.org/officeDocument/2006/customXml" ds:itemID="{75A2203E-E18C-49B7-8432-113AC11A612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12</vt:i4>
      </vt:variant>
      <vt:variant>
        <vt:lpstr>Intervalos Nomeados</vt:lpstr>
      </vt:variant>
      <vt:variant>
        <vt:i4>10</vt:i4>
      </vt:variant>
    </vt:vector>
  </HeadingPairs>
  <TitlesOfParts>
    <vt:vector size="22" baseType="lpstr">
      <vt:lpstr>Cover</vt:lpstr>
      <vt:lpstr>1 - Assumptions</vt:lpstr>
      <vt:lpstr>2 - Steel Production Process</vt:lpstr>
      <vt:lpstr>3 - Production</vt:lpstr>
      <vt:lpstr>4 - Shipments</vt:lpstr>
      <vt:lpstr>5 - Investments</vt:lpstr>
      <vt:lpstr>6 - Indebtedness</vt:lpstr>
      <vt:lpstr>7 - Financial Statements</vt:lpstr>
      <vt:lpstr>8 - Segments Results</vt:lpstr>
      <vt:lpstr>9 - Production Costs</vt:lpstr>
      <vt:lpstr>10 - Capacity</vt:lpstr>
      <vt:lpstr>11 - Free Cash Flow</vt:lpstr>
      <vt:lpstr>'1 - Assumptions'!Area_de_impressao</vt:lpstr>
      <vt:lpstr>'2 - Steel Production Process'!Area_de_impressao</vt:lpstr>
      <vt:lpstr>'3 - Production'!Area_de_impressao</vt:lpstr>
      <vt:lpstr>'4 - Shipments'!Area_de_impressao</vt:lpstr>
      <vt:lpstr>'5 - Investments'!Area_de_impressao</vt:lpstr>
      <vt:lpstr>'6 - Indebtedness'!Area_de_impressao</vt:lpstr>
      <vt:lpstr>'7 - Financial Statements'!Area_de_impressao</vt:lpstr>
      <vt:lpstr>'8 - Segments Results'!Area_de_impressao</vt:lpstr>
      <vt:lpstr>'9 - Production Costs'!Area_de_impressao</vt:lpstr>
      <vt:lpstr>Cover!Area_de_impressao</vt:lpstr>
    </vt:vector>
  </TitlesOfParts>
  <Manager/>
  <Company>GERDAU 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Daniela</dc:creator>
  <cp:keywords/>
  <dc:description/>
  <cp:lastModifiedBy>Renata Albuquerque Ferreira</cp:lastModifiedBy>
  <cp:revision/>
  <cp:lastPrinted>2025-02-18T22:54:45Z</cp:lastPrinted>
  <dcterms:created xsi:type="dcterms:W3CDTF">2011-05-20T17:14:49Z</dcterms:created>
  <dcterms:modified xsi:type="dcterms:W3CDTF">2025-07-29T21:24:10Z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0x0101000AF09589CBB1BA478972E8C78768F3A8</vt:lpwstr>
  </property>
  <property fmtid="{D5CDD505-2E9C-101B-9397-08002B2CF9AE}" pid="3" name="MSIP_Label_3ba52d44-af58-4f66-8659-3c1b8d659d72_Enabled">
    <vt:lpwstr>true</vt:lpwstr>
  </property>
  <property fmtid="{D5CDD505-2E9C-101B-9397-08002B2CF9AE}" pid="4" name="MSIP_Label_3ba52d44-af58-4f66-8659-3c1b8d659d72_SetDate">
    <vt:lpwstr>2022-02-18T18:46:44Z</vt:lpwstr>
  </property>
  <property fmtid="{D5CDD505-2E9C-101B-9397-08002B2CF9AE}" pid="5" name="MSIP_Label_3ba52d44-af58-4f66-8659-3c1b8d659d72_Method">
    <vt:lpwstr>Privileged</vt:lpwstr>
  </property>
  <property fmtid="{D5CDD505-2E9C-101B-9397-08002B2CF9AE}" pid="6" name="MSIP_Label_3ba52d44-af58-4f66-8659-3c1b8d659d72_Name">
    <vt:lpwstr>3ba52d44-af58-4f66-8659-3c1b8d659d72</vt:lpwstr>
  </property>
  <property fmtid="{D5CDD505-2E9C-101B-9397-08002B2CF9AE}" pid="7" name="MSIP_Label_3ba52d44-af58-4f66-8659-3c1b8d659d72_SiteId">
    <vt:lpwstr>461fd7ef-0eb3-4420-b044-310dc2914d64</vt:lpwstr>
  </property>
  <property fmtid="{D5CDD505-2E9C-101B-9397-08002B2CF9AE}" pid="8" name="MSIP_Label_3ba52d44-af58-4f66-8659-3c1b8d659d72_ActionId">
    <vt:lpwstr>3c1f9539-c653-4a2b-8ec5-7398f4cb977c</vt:lpwstr>
  </property>
  <property fmtid="{D5CDD505-2E9C-101B-9397-08002B2CF9AE}" pid="9" name="MSIP_Label_3ba52d44-af58-4f66-8659-3c1b8d659d72_ContentBits">
    <vt:lpwstr>2</vt:lpwstr>
  </property>
  <property fmtid="{D5CDD505-2E9C-101B-9397-08002B2CF9AE}" pid="10" name="MediaServiceImageTags">
    <vt:lpwstr/>
  </property>
  <property fmtid="{D5CDD505-2E9C-101B-9397-08002B2CF9AE}" pid="11" name="EcoUpdateId">
    <vt:lpwstr>1415146408</vt:lpwstr>
  </property>
  <property fmtid="{D5CDD505-2E9C-101B-9397-08002B2CF9AE}" pid="12" name="EcoUpdateMessage">
    <vt:lpwstr>2024/11/04-00:13:28</vt:lpwstr>
  </property>
  <property fmtid="{D5CDD505-2E9C-101B-9397-08002B2CF9AE}" pid="13" name="EcoUpdateStatus">
    <vt:lpwstr>2024-11-01=BRA:St,ME,Fd,TP;USA:St,ME;ARG:St,ME,TP;MEX:St,ME,Fd,TP;CHL:Fd;COL:St,ME|2022-10-17=USA:TP|2024-10-31=ARG:Fd;PER:St,ME,Fd;SAU:St|2024-10-30=CHL:St,ME;COL:Fd;PER:TP|2021-11-17=CHL:TP|2014-02-26=VEN:St|2002-11-08=JPN:St|2024-10-28=GBR:St,ME|2016-08-18=NNN:St|2007-01-31=ESP:St|2003-01-29=CHN:St|2003-01-28=TWN:St|2003-01-30=HKG:St;KOR:St|2023-01-19=OTH:St|2024-06-30=PAN:St|2024-06-24=SAU:ME</vt:lpwstr>
  </property>
</Properties>
</file>